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o\Reserviläistoiminta\Ammunnat\"/>
    </mc:Choice>
  </mc:AlternateContent>
  <bookViews>
    <workbookView xWindow="0" yWindow="0" windowWidth="24000" windowHeight="9735" firstSheet="6" activeTab="9"/>
  </bookViews>
  <sheets>
    <sheet name="PA3 02102014" sheetId="1" r:id="rId1"/>
    <sheet name="PA3 09102014 " sheetId="2" r:id="rId2"/>
    <sheet name="PA3 16102014" sheetId="3" r:id="rId3"/>
    <sheet name="PA3 23102014" sheetId="4" r:id="rId4"/>
    <sheet name="PA3 30102014" sheetId="5" r:id="rId5"/>
    <sheet name="PA3 06112014" sheetId="6" r:id="rId6"/>
    <sheet name="PA1 16112014" sheetId="7" r:id="rId7"/>
    <sheet name="Polviammunta 150 m 23112014" sheetId="8" r:id="rId8"/>
    <sheet name="Pystyammunta 30112014" sheetId="9" r:id="rId9"/>
    <sheet name="ATT 07122014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0" l="1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5" i="10"/>
  <c r="U6" i="10"/>
  <c r="U7" i="10"/>
  <c r="U8" i="10"/>
  <c r="U9" i="10"/>
  <c r="U10" i="10"/>
  <c r="U11" i="10"/>
  <c r="U12" i="10"/>
  <c r="U13" i="10"/>
  <c r="U4" i="10"/>
  <c r="S23" i="9" l="1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5" i="8" l="1"/>
  <c r="S6" i="8"/>
  <c r="S7" i="8"/>
  <c r="S8" i="8"/>
  <c r="S9" i="8"/>
  <c r="S4" i="8"/>
  <c r="S5" i="7" l="1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4" i="7"/>
  <c r="S23" i="4" l="1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25" i="3" l="1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25" i="2" l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25" i="1" l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comments1.xml><?xml version="1.0" encoding="utf-8"?>
<comments xmlns="http://schemas.openxmlformats.org/spreadsheetml/2006/main">
  <authors>
    <author>Simo Rousu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>Simo Rousu:</t>
        </r>
        <r>
          <rPr>
            <sz val="9"/>
            <color indexed="81"/>
            <rFont val="Tahoma"/>
            <family val="2"/>
          </rPr>
          <t xml:space="preserve">
Ampui koelaukaukset Teron tauluun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Simo Rousu:</t>
        </r>
        <r>
          <rPr>
            <sz val="9"/>
            <color indexed="81"/>
            <rFont val="Tahoma"/>
            <family val="2"/>
          </rPr>
          <t xml:space="preserve">
Tässä taulussa 10 reikää</t>
        </r>
      </text>
    </comment>
  </commentList>
</comments>
</file>

<file path=xl/sharedStrings.xml><?xml version="1.0" encoding="utf-8"?>
<sst xmlns="http://schemas.openxmlformats.org/spreadsheetml/2006/main" count="309" uniqueCount="77">
  <si>
    <t>Ylitornion Reserviupseerit ry.
Ylitornion Reserviläiset ry.</t>
  </si>
  <si>
    <t>Palvelusammunta 3</t>
  </si>
  <si>
    <t>Päiväys</t>
  </si>
  <si>
    <t>Sija</t>
  </si>
  <si>
    <t>Nimi</t>
  </si>
  <si>
    <t>Yhdistys</t>
  </si>
  <si>
    <t>Kohdistussarja</t>
  </si>
  <si>
    <t>Kilpasarjat</t>
  </si>
  <si>
    <t>Yhteensä</t>
  </si>
  <si>
    <t>Tulos</t>
  </si>
  <si>
    <t>1.</t>
  </si>
  <si>
    <t>Eino Tammela</t>
  </si>
  <si>
    <t>Ylitornion Reserviupseerit</t>
  </si>
  <si>
    <t>2.</t>
  </si>
  <si>
    <t>Simo Rousu</t>
  </si>
  <si>
    <t>Ylitornion Reserviläiset</t>
  </si>
  <si>
    <t>3.</t>
  </si>
  <si>
    <t>4.</t>
  </si>
  <si>
    <t>5.</t>
  </si>
  <si>
    <t>Tommi Hasa</t>
  </si>
  <si>
    <t xml:space="preserve">6. </t>
  </si>
  <si>
    <t>7.</t>
  </si>
  <si>
    <t>8.</t>
  </si>
  <si>
    <t>Samuli Harjuvaara</t>
  </si>
  <si>
    <t>Tero Hyttinen</t>
  </si>
  <si>
    <t>Matti Mellajärvi</t>
  </si>
  <si>
    <t>Ammunnanjohtajat</t>
  </si>
  <si>
    <t>Rata</t>
  </si>
  <si>
    <t>Åken monttu</t>
  </si>
  <si>
    <t xml:space="preserve">Lämpötila +6C, Tuuli 0 m/s, Suunta - </t>
  </si>
  <si>
    <t>Markku Räisänen</t>
  </si>
  <si>
    <t>Kimmo Kukkola</t>
  </si>
  <si>
    <t xml:space="preserve">Lämpötila + 2C, Tuuli 2 m/s, </t>
  </si>
  <si>
    <t>Taulu
sija</t>
  </si>
  <si>
    <t>Eelis Rousu</t>
  </si>
  <si>
    <t>yhd.patr</t>
  </si>
  <si>
    <t>Petteri Aittamaa</t>
  </si>
  <si>
    <t>Jarmo Huhtanen</t>
  </si>
  <si>
    <t>-</t>
  </si>
  <si>
    <t>Eino Harjuvaara</t>
  </si>
  <si>
    <t xml:space="preserve">Suunta 10 - 00 </t>
  </si>
  <si>
    <t>Yhd.patr</t>
  </si>
  <si>
    <t>Mika Laukkanen</t>
  </si>
  <si>
    <t>Markku Räisiänen</t>
  </si>
  <si>
    <t xml:space="preserve">Lämpötila - 1C, Tuuli 0 m/s, </t>
  </si>
  <si>
    <t xml:space="preserve">Suunta 00 - 00 </t>
  </si>
  <si>
    <t xml:space="preserve">Lämpötila - 1C, Tuuli 4 m/s, </t>
  </si>
  <si>
    <t xml:space="preserve">Suunta 20 - 00 </t>
  </si>
  <si>
    <t>Yhdistyksen patruunat</t>
  </si>
  <si>
    <t xml:space="preserve">Lämpötila - 10 C, Tuuli 0 m/s, </t>
  </si>
  <si>
    <t xml:space="preserve">Lä,mpötila - 1C, Tuuli 0 m/s, </t>
  </si>
  <si>
    <t>Palvelusammunta 1</t>
  </si>
  <si>
    <t>Henri Lindqvist</t>
  </si>
  <si>
    <t xml:space="preserve">Lämpötila - 0 C, Tuuli 0 m/s, </t>
  </si>
  <si>
    <t>Reväsvaaran ampumarata</t>
  </si>
  <si>
    <t>Mikael Laukkanen</t>
  </si>
  <si>
    <t>Polviammunta 150 m</t>
  </si>
  <si>
    <t xml:space="preserve">Lämpötila - 9 C, Tuuli 0 m/s, </t>
  </si>
  <si>
    <t>Harjoutussarjat</t>
  </si>
  <si>
    <t>Pystyammunta 50 m</t>
  </si>
  <si>
    <t>Janne Pääkkö</t>
  </si>
  <si>
    <t xml:space="preserve">Lämpötila - 3 C, Tuuli 0 m/s, </t>
  </si>
  <si>
    <t>Ampumataitotesti</t>
  </si>
  <si>
    <t>Osumat</t>
  </si>
  <si>
    <t>I lka</t>
  </si>
  <si>
    <t>II lka</t>
  </si>
  <si>
    <t>III lka</t>
  </si>
  <si>
    <t>Tero Hyttinen, Simo Rousu</t>
  </si>
  <si>
    <r>
      <t xml:space="preserve">Lämpötila - 1 </t>
    </r>
    <r>
      <rPr>
        <sz val="11"/>
        <color theme="1"/>
        <rFont val="Calibri"/>
        <family val="2"/>
      </rPr>
      <t>⁰C, Tuuli 5 m/s, Suunta 35-00</t>
    </r>
  </si>
  <si>
    <t>Pilvinen ja lumisateinen keli</t>
  </si>
  <si>
    <t>Testisarja</t>
  </si>
  <si>
    <t>Osumat 11-12</t>
  </si>
  <si>
    <t>Ilka</t>
  </si>
  <si>
    <t>9-10</t>
  </si>
  <si>
    <t>5 - 8</t>
  </si>
  <si>
    <t>0 - 4</t>
  </si>
  <si>
    <t>Ei luokkaa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</si>
</sst>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b/>
      <sz val="14"/>
      <color indexed="56"/>
      <name val="Calibri"/>
      <family val="2"/>
    </font>
    <font>
      <b/>
      <sz val="8"/>
      <color indexed="56"/>
      <name val="Calibri"/>
      <family val="2"/>
    </font>
    <font>
      <b/>
      <sz val="14"/>
      <color indexed="8"/>
      <name val="Calibri"/>
      <family val="2"/>
    </font>
    <font>
      <sz val="14"/>
      <color indexed="56"/>
      <name val="Calibri"/>
      <family val="2"/>
    </font>
    <font>
      <b/>
      <sz val="16"/>
      <color indexed="56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56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0" fontId="2" fillId="0" borderId="0" xfId="0" applyFont="1"/>
    <xf numFmtId="0" fontId="5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0" fillId="0" borderId="3" xfId="0" applyBorder="1"/>
    <xf numFmtId="0" fontId="0" fillId="0" borderId="5" xfId="0" applyBorder="1"/>
    <xf numFmtId="0" fontId="9" fillId="0" borderId="1" xfId="0" applyFont="1" applyBorder="1"/>
    <xf numFmtId="0" fontId="8" fillId="0" borderId="6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1" xfId="0" applyFont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8" fillId="0" borderId="14" xfId="0" applyFont="1" applyBorder="1"/>
    <xf numFmtId="0" fontId="0" fillId="0" borderId="15" xfId="0" applyFont="1" applyBorder="1"/>
    <xf numFmtId="0" fontId="0" fillId="0" borderId="15" xfId="0" applyBorder="1"/>
    <xf numFmtId="0" fontId="0" fillId="0" borderId="15" xfId="0" quotePrefix="1" applyBorder="1"/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1" fillId="0" borderId="19" xfId="0" applyFont="1" applyBorder="1"/>
    <xf numFmtId="0" fontId="0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1" fillId="0" borderId="14" xfId="0" applyFont="1" applyBorder="1"/>
    <xf numFmtId="0" fontId="0" fillId="2" borderId="22" xfId="0" applyFill="1" applyBorder="1" applyAlignment="1">
      <alignment horizontal="center"/>
    </xf>
    <xf numFmtId="0" fontId="8" fillId="0" borderId="9" xfId="0" applyFont="1" applyBorder="1"/>
    <xf numFmtId="0" fontId="11" fillId="0" borderId="7" xfId="0" applyFont="1" applyBorder="1"/>
    <xf numFmtId="0" fontId="11" fillId="0" borderId="14" xfId="0" applyFont="1" applyBorder="1"/>
    <xf numFmtId="0" fontId="0" fillId="0" borderId="21" xfId="0" applyFont="1" applyBorder="1"/>
    <xf numFmtId="0" fontId="11" fillId="0" borderId="15" xfId="0" applyFont="1" applyBorder="1"/>
    <xf numFmtId="0" fontId="1" fillId="0" borderId="21" xfId="0" applyFont="1" applyBorder="1"/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9" xfId="0" applyFont="1" applyBorder="1"/>
    <xf numFmtId="0" fontId="0" fillId="0" borderId="14" xfId="0" applyFont="1" applyBorder="1"/>
    <xf numFmtId="0" fontId="12" fillId="0" borderId="0" xfId="0" applyFont="1" applyAlignment="1">
      <alignment wrapText="1"/>
    </xf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13" fillId="0" borderId="0" xfId="0" applyFont="1"/>
    <xf numFmtId="0" fontId="0" fillId="3" borderId="27" xfId="0" applyFill="1" applyBorder="1"/>
    <xf numFmtId="0" fontId="0" fillId="3" borderId="0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14" fillId="0" borderId="0" xfId="0" applyFont="1"/>
    <xf numFmtId="0" fontId="0" fillId="0" borderId="7" xfId="0" applyFont="1" applyBorder="1"/>
    <xf numFmtId="0" fontId="11" fillId="0" borderId="21" xfId="0" applyFont="1" applyBorder="1"/>
    <xf numFmtId="0" fontId="11" fillId="0" borderId="19" xfId="0" applyFont="1" applyBorder="1"/>
    <xf numFmtId="0" fontId="1" fillId="0" borderId="15" xfId="0" applyFont="1" applyBorder="1"/>
    <xf numFmtId="0" fontId="8" fillId="0" borderId="1" xfId="0" applyFont="1" applyBorder="1" applyAlignment="1">
      <alignment wrapText="1"/>
    </xf>
    <xf numFmtId="0" fontId="8" fillId="0" borderId="21" xfId="0" applyFont="1" applyBorder="1"/>
    <xf numFmtId="0" fontId="8" fillId="0" borderId="19" xfId="0" applyFont="1" applyBorder="1"/>
    <xf numFmtId="0" fontId="8" fillId="0" borderId="7" xfId="0" applyFont="1" applyBorder="1"/>
    <xf numFmtId="0" fontId="8" fillId="0" borderId="15" xfId="0" applyFont="1" applyBorder="1"/>
    <xf numFmtId="0" fontId="0" fillId="4" borderId="11" xfId="0" applyFill="1" applyBorder="1" applyAlignment="1">
      <alignment horizontal="center"/>
    </xf>
    <xf numFmtId="0" fontId="11" fillId="0" borderId="5" xfId="0" applyFont="1" applyBorder="1"/>
    <xf numFmtId="0" fontId="11" fillId="0" borderId="1" xfId="0" applyFont="1" applyBorder="1"/>
    <xf numFmtId="0" fontId="0" fillId="0" borderId="1" xfId="0" quotePrefix="1" applyBorder="1"/>
    <xf numFmtId="0" fontId="0" fillId="0" borderId="32" xfId="0" applyBorder="1"/>
    <xf numFmtId="0" fontId="8" fillId="0" borderId="33" xfId="0" applyFont="1" applyBorder="1"/>
    <xf numFmtId="0" fontId="0" fillId="2" borderId="34" xfId="0" applyFill="1" applyBorder="1"/>
    <xf numFmtId="0" fontId="8" fillId="0" borderId="35" xfId="0" applyFont="1" applyBorder="1"/>
    <xf numFmtId="0" fontId="0" fillId="0" borderId="33" xfId="0" applyFont="1" applyBorder="1"/>
    <xf numFmtId="0" fontId="11" fillId="0" borderId="35" xfId="0" applyFont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32" xfId="0" applyFill="1" applyBorder="1"/>
    <xf numFmtId="0" fontId="0" fillId="3" borderId="36" xfId="0" applyFill="1" applyBorder="1"/>
    <xf numFmtId="0" fontId="0" fillId="3" borderId="21" xfId="0" applyFill="1" applyBorder="1"/>
    <xf numFmtId="0" fontId="0" fillId="0" borderId="0" xfId="0" applyFill="1" applyBorder="1"/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4" fontId="5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0" fontId="2" fillId="0" borderId="0" xfId="0" applyFont="1"/>
    <xf numFmtId="0" fontId="5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0" fillId="0" borderId="3" xfId="0" applyBorder="1"/>
    <xf numFmtId="0" fontId="0" fillId="0" borderId="5" xfId="0" applyBorder="1"/>
    <xf numFmtId="0" fontId="9" fillId="0" borderId="1" xfId="0" applyFont="1" applyBorder="1"/>
    <xf numFmtId="0" fontId="8" fillId="0" borderId="6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 applyAlignment="1">
      <alignment horizontal="center"/>
    </xf>
    <xf numFmtId="0" fontId="10" fillId="0" borderId="11" xfId="0" applyFont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8" fillId="0" borderId="14" xfId="0" applyFont="1" applyBorder="1"/>
    <xf numFmtId="0" fontId="0" fillId="0" borderId="15" xfId="0" applyFont="1" applyBorder="1"/>
    <xf numFmtId="0" fontId="0" fillId="0" borderId="15" xfId="0" applyBorder="1"/>
    <xf numFmtId="0" fontId="0" fillId="0" borderId="15" xfId="0" quotePrefix="1" applyBorder="1"/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1" fillId="0" borderId="19" xfId="0" applyFont="1" applyBorder="1"/>
    <xf numFmtId="0" fontId="0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1" fillId="0" borderId="7" xfId="0" applyFont="1" applyBorder="1"/>
    <xf numFmtId="0" fontId="11" fillId="0" borderId="14" xfId="0" applyFont="1" applyBorder="1"/>
    <xf numFmtId="0" fontId="0" fillId="0" borderId="21" xfId="0" applyFont="1" applyBorder="1"/>
    <xf numFmtId="0" fontId="11" fillId="0" borderId="15" xfId="0" applyFont="1" applyBorder="1"/>
    <xf numFmtId="0" fontId="1" fillId="0" borderId="21" xfId="0" applyFont="1" applyBorder="1"/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9" xfId="0" applyFont="1" applyBorder="1"/>
    <xf numFmtId="0" fontId="0" fillId="0" borderId="14" xfId="0" applyFont="1" applyBorder="1"/>
    <xf numFmtId="0" fontId="12" fillId="0" borderId="0" xfId="0" applyFont="1" applyAlignment="1">
      <alignment wrapText="1"/>
    </xf>
    <xf numFmtId="0" fontId="13" fillId="0" borderId="0" xfId="0" applyFont="1"/>
    <xf numFmtId="0" fontId="0" fillId="0" borderId="7" xfId="0" applyFont="1" applyBorder="1"/>
    <xf numFmtId="0" fontId="1" fillId="0" borderId="15" xfId="0" applyFont="1" applyBorder="1"/>
    <xf numFmtId="0" fontId="8" fillId="0" borderId="21" xfId="0" applyFont="1" applyBorder="1"/>
    <xf numFmtId="0" fontId="8" fillId="0" borderId="19" xfId="0" applyFont="1" applyBorder="1"/>
    <xf numFmtId="0" fontId="8" fillId="0" borderId="15" xfId="0" applyFont="1" applyBorder="1"/>
    <xf numFmtId="0" fontId="0" fillId="4" borderId="11" xfId="0" applyFill="1" applyBorder="1" applyAlignment="1">
      <alignment horizontal="center"/>
    </xf>
    <xf numFmtId="0" fontId="0" fillId="0" borderId="32" xfId="0" applyBorder="1"/>
    <xf numFmtId="0" fontId="0" fillId="2" borderId="34" xfId="0" applyFill="1" applyBorder="1"/>
    <xf numFmtId="0" fontId="11" fillId="0" borderId="5" xfId="0" applyFont="1" applyBorder="1"/>
    <xf numFmtId="0" fontId="11" fillId="0" borderId="1" xfId="0" applyFont="1" applyBorder="1"/>
    <xf numFmtId="0" fontId="0" fillId="0" borderId="1" xfId="0" quotePrefix="1" applyBorder="1"/>
    <xf numFmtId="0" fontId="8" fillId="0" borderId="33" xfId="0" applyFont="1" applyBorder="1"/>
    <xf numFmtId="0" fontId="8" fillId="0" borderId="35" xfId="0" applyFont="1" applyBorder="1"/>
    <xf numFmtId="0" fontId="0" fillId="0" borderId="33" xfId="0" applyFont="1" applyBorder="1"/>
    <xf numFmtId="0" fontId="11" fillId="0" borderId="35" xfId="0" applyFont="1" applyBorder="1"/>
    <xf numFmtId="0" fontId="0" fillId="0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32" xfId="0" applyFill="1" applyBorder="1"/>
    <xf numFmtId="0" fontId="0" fillId="3" borderId="36" xfId="0" applyFill="1" applyBorder="1"/>
    <xf numFmtId="0" fontId="0" fillId="3" borderId="21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1" xfId="0" applyFont="1" applyBorder="1"/>
    <xf numFmtId="0" fontId="0" fillId="0" borderId="1" xfId="0" applyFont="1" applyBorder="1"/>
    <xf numFmtId="0" fontId="0" fillId="0" borderId="11" xfId="0" applyFont="1" applyBorder="1"/>
    <xf numFmtId="0" fontId="0" fillId="0" borderId="18" xfId="0" applyFont="1" applyBorder="1"/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  <xf numFmtId="0" fontId="2" fillId="0" borderId="0" xfId="0" applyFont="1"/>
    <xf numFmtId="0" fontId="5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0" fillId="0" borderId="3" xfId="0" applyBorder="1"/>
    <xf numFmtId="0" fontId="0" fillId="0" borderId="5" xfId="0" applyBorder="1"/>
    <xf numFmtId="0" fontId="9" fillId="0" borderId="1" xfId="0" applyFont="1" applyBorder="1"/>
    <xf numFmtId="0" fontId="8" fillId="0" borderId="6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 applyAlignment="1">
      <alignment horizontal="center"/>
    </xf>
    <xf numFmtId="0" fontId="10" fillId="0" borderId="11" xfId="0" applyFont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8" fillId="0" borderId="14" xfId="0" applyFont="1" applyBorder="1"/>
    <xf numFmtId="0" fontId="0" fillId="0" borderId="15" xfId="0" applyFont="1" applyBorder="1"/>
    <xf numFmtId="0" fontId="0" fillId="0" borderId="15" xfId="0" applyBorder="1"/>
    <xf numFmtId="0" fontId="0" fillId="0" borderId="15" xfId="0" quotePrefix="1" applyBorder="1"/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/>
    <xf numFmtId="0" fontId="1" fillId="0" borderId="19" xfId="0" applyFont="1" applyBorder="1"/>
    <xf numFmtId="0" fontId="0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1" fillId="0" borderId="14" xfId="0" applyFont="1" applyBorder="1"/>
    <xf numFmtId="0" fontId="0" fillId="2" borderId="22" xfId="0" applyFill="1" applyBorder="1" applyAlignment="1">
      <alignment horizontal="center"/>
    </xf>
    <xf numFmtId="0" fontId="8" fillId="0" borderId="9" xfId="0" applyFont="1" applyBorder="1"/>
    <xf numFmtId="0" fontId="11" fillId="0" borderId="7" xfId="0" applyFont="1" applyBorder="1"/>
    <xf numFmtId="0" fontId="11" fillId="0" borderId="14" xfId="0" applyFont="1" applyBorder="1"/>
    <xf numFmtId="0" fontId="0" fillId="0" borderId="21" xfId="0" applyFont="1" applyBorder="1"/>
    <xf numFmtId="0" fontId="11" fillId="0" borderId="15" xfId="0" applyFont="1" applyBorder="1"/>
    <xf numFmtId="0" fontId="1" fillId="0" borderId="21" xfId="0" applyFont="1" applyBorder="1"/>
    <xf numFmtId="0" fontId="0" fillId="0" borderId="19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1" fillId="0" borderId="9" xfId="0" applyFont="1" applyBorder="1"/>
    <xf numFmtId="0" fontId="0" fillId="0" borderId="14" xfId="0" applyFont="1" applyBorder="1"/>
    <xf numFmtId="0" fontId="12" fillId="0" borderId="0" xfId="0" applyFont="1" applyAlignment="1">
      <alignment wrapText="1"/>
    </xf>
    <xf numFmtId="0" fontId="13" fillId="0" borderId="0" xfId="0" applyFont="1"/>
    <xf numFmtId="0" fontId="0" fillId="0" borderId="7" xfId="0" applyFont="1" applyBorder="1"/>
    <xf numFmtId="0" fontId="11" fillId="0" borderId="19" xfId="0" applyFont="1" applyBorder="1"/>
    <xf numFmtId="0" fontId="1" fillId="0" borderId="15" xfId="0" applyFont="1" applyBorder="1"/>
    <xf numFmtId="0" fontId="8" fillId="0" borderId="21" xfId="0" applyFont="1" applyBorder="1"/>
    <xf numFmtId="0" fontId="8" fillId="0" borderId="15" xfId="0" applyFont="1" applyBorder="1"/>
    <xf numFmtId="0" fontId="0" fillId="4" borderId="11" xfId="0" applyFill="1" applyBorder="1" applyAlignment="1">
      <alignment horizontal="center"/>
    </xf>
    <xf numFmtId="0" fontId="0" fillId="0" borderId="32" xfId="0" applyBorder="1"/>
    <xf numFmtId="0" fontId="0" fillId="2" borderId="34" xfId="0" applyFill="1" applyBorder="1"/>
    <xf numFmtId="0" fontId="11" fillId="0" borderId="5" xfId="0" applyFont="1" applyBorder="1"/>
    <xf numFmtId="0" fontId="11" fillId="0" borderId="1" xfId="0" applyFont="1" applyBorder="1"/>
    <xf numFmtId="0" fontId="0" fillId="0" borderId="1" xfId="0" quotePrefix="1" applyBorder="1"/>
    <xf numFmtId="0" fontId="8" fillId="0" borderId="33" xfId="0" applyFont="1" applyBorder="1"/>
    <xf numFmtId="0" fontId="8" fillId="0" borderId="35" xfId="0" applyFont="1" applyBorder="1"/>
    <xf numFmtId="0" fontId="0" fillId="0" borderId="33" xfId="0" applyFont="1" applyBorder="1"/>
    <xf numFmtId="0" fontId="11" fillId="0" borderId="35" xfId="0" applyFont="1" applyBorder="1"/>
    <xf numFmtId="0" fontId="0" fillId="0" borderId="0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32" xfId="0" applyFill="1" applyBorder="1"/>
    <xf numFmtId="0" fontId="0" fillId="3" borderId="36" xfId="0" applyFill="1" applyBorder="1"/>
    <xf numFmtId="0" fontId="0" fillId="3" borderId="21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1" xfId="0" applyFont="1" applyBorder="1"/>
    <xf numFmtId="0" fontId="1" fillId="0" borderId="0" xfId="0" applyFont="1"/>
    <xf numFmtId="0" fontId="0" fillId="0" borderId="35" xfId="0" applyFont="1" applyBorder="1"/>
    <xf numFmtId="0" fontId="0" fillId="0" borderId="11" xfId="0" quotePrefix="1" applyFont="1" applyBorder="1"/>
    <xf numFmtId="0" fontId="0" fillId="0" borderId="15" xfId="0" quotePrefix="1" applyFont="1" applyBorder="1"/>
    <xf numFmtId="2" fontId="0" fillId="0" borderId="18" xfId="0" applyNumberFormat="1" applyBorder="1" applyAlignment="1">
      <alignment horizontal="center"/>
    </xf>
    <xf numFmtId="0" fontId="0" fillId="0" borderId="23" xfId="0" applyBorder="1"/>
    <xf numFmtId="0" fontId="0" fillId="0" borderId="23" xfId="0" applyFont="1" applyBorder="1"/>
    <xf numFmtId="0" fontId="0" fillId="0" borderId="5" xfId="0" applyBorder="1" applyAlignment="1">
      <alignment horizontal="center"/>
    </xf>
    <xf numFmtId="0" fontId="0" fillId="0" borderId="38" xfId="0" applyFont="1" applyBorder="1"/>
    <xf numFmtId="0" fontId="0" fillId="0" borderId="6" xfId="0" applyFont="1" applyBorder="1"/>
    <xf numFmtId="0" fontId="18" fillId="0" borderId="23" xfId="0" applyFont="1" applyBorder="1"/>
    <xf numFmtId="0" fontId="0" fillId="0" borderId="11" xfId="0" applyFill="1" applyBorder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0" fontId="0" fillId="2" borderId="2" xfId="0" applyFill="1" applyBorder="1"/>
    <xf numFmtId="0" fontId="0" fillId="2" borderId="3" xfId="0" applyFill="1" applyBorder="1"/>
    <xf numFmtId="0" fontId="11" fillId="0" borderId="0" xfId="0" applyFont="1" applyBorder="1"/>
    <xf numFmtId="0" fontId="0" fillId="0" borderId="39" xfId="0" applyFont="1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11" fillId="0" borderId="38" xfId="0" applyFont="1" applyBorder="1"/>
    <xf numFmtId="0" fontId="11" fillId="0" borderId="11" xfId="0" applyFont="1" applyBorder="1"/>
    <xf numFmtId="0" fontId="0" fillId="0" borderId="41" xfId="0" applyBorder="1"/>
    <xf numFmtId="0" fontId="0" fillId="0" borderId="42" xfId="0" applyBorder="1"/>
    <xf numFmtId="0" fontId="0" fillId="0" borderId="40" xfId="0" applyBorder="1"/>
    <xf numFmtId="0" fontId="1" fillId="0" borderId="35" xfId="0" applyFont="1" applyBorder="1"/>
    <xf numFmtId="0" fontId="12" fillId="0" borderId="0" xfId="0" applyFont="1" applyAlignment="1">
      <alignment horizontal="right" wrapText="1"/>
    </xf>
    <xf numFmtId="0" fontId="12" fillId="0" borderId="0" xfId="0" applyFont="1"/>
    <xf numFmtId="14" fontId="19" fillId="0" borderId="0" xfId="0" applyNumberFormat="1" applyFont="1"/>
    <xf numFmtId="0" fontId="0" fillId="0" borderId="8" xfId="0" applyFont="1" applyBorder="1"/>
    <xf numFmtId="0" fontId="0" fillId="0" borderId="21" xfId="0" applyBorder="1"/>
    <xf numFmtId="0" fontId="0" fillId="2" borderId="43" xfId="0" applyFont="1" applyFill="1" applyBorder="1"/>
    <xf numFmtId="0" fontId="0" fillId="2" borderId="44" xfId="0" applyFont="1" applyFill="1" applyBorder="1"/>
    <xf numFmtId="0" fontId="11" fillId="0" borderId="10" xfId="0" applyFont="1" applyBorder="1"/>
    <xf numFmtId="0" fontId="11" fillId="0" borderId="6" xfId="0" applyFont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3" borderId="45" xfId="0" applyFill="1" applyBorder="1"/>
    <xf numFmtId="0" fontId="0" fillId="3" borderId="39" xfId="0" applyFill="1" applyBorder="1"/>
    <xf numFmtId="0" fontId="0" fillId="0" borderId="46" xfId="0" applyBorder="1"/>
    <xf numFmtId="0" fontId="0" fillId="0" borderId="6" xfId="0" applyFill="1" applyBorder="1"/>
    <xf numFmtId="0" fontId="0" fillId="0" borderId="47" xfId="0" applyFill="1" applyBorder="1"/>
    <xf numFmtId="0" fontId="0" fillId="0" borderId="15" xfId="0" applyFill="1" applyBorder="1"/>
    <xf numFmtId="0" fontId="1" fillId="0" borderId="48" xfId="0" applyFont="1" applyFill="1" applyBorder="1" applyAlignment="1">
      <alignment horizontal="center"/>
    </xf>
    <xf numFmtId="0" fontId="0" fillId="0" borderId="19" xfId="0" applyFill="1" applyBorder="1"/>
    <xf numFmtId="0" fontId="0" fillId="0" borderId="32" xfId="0" applyFill="1" applyBorder="1"/>
    <xf numFmtId="0" fontId="0" fillId="0" borderId="49" xfId="0" applyBorder="1"/>
    <xf numFmtId="0" fontId="0" fillId="0" borderId="50" xfId="0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38" xfId="0" applyBorder="1"/>
    <xf numFmtId="0" fontId="1" fillId="0" borderId="52" xfId="0" applyFont="1" applyBorder="1"/>
    <xf numFmtId="49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85726</xdr:rowOff>
    </xdr:from>
    <xdr:to>
      <xdr:col>2</xdr:col>
      <xdr:colOff>609600</xdr:colOff>
      <xdr:row>0</xdr:row>
      <xdr:rowOff>638176</xdr:rowOff>
    </xdr:to>
    <xdr:pic>
      <xdr:nvPicPr>
        <xdr:cNvPr id="4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5726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47625</xdr:rowOff>
    </xdr:from>
    <xdr:to>
      <xdr:col>0</xdr:col>
      <xdr:colOff>742950</xdr:colOff>
      <xdr:row>0</xdr:row>
      <xdr:rowOff>628650</xdr:rowOff>
    </xdr:to>
    <xdr:pic>
      <xdr:nvPicPr>
        <xdr:cNvPr id="5" name="Kuv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4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1</xdr:row>
      <xdr:rowOff>0</xdr:rowOff>
    </xdr:to>
    <xdr:pic>
      <xdr:nvPicPr>
        <xdr:cNvPr id="5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0"/>
          <a:ext cx="638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85726</xdr:rowOff>
    </xdr:from>
    <xdr:to>
      <xdr:col>2</xdr:col>
      <xdr:colOff>609600</xdr:colOff>
      <xdr:row>1</xdr:row>
      <xdr:rowOff>9526</xdr:rowOff>
    </xdr:to>
    <xdr:pic>
      <xdr:nvPicPr>
        <xdr:cNvPr id="2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85726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28575</xdr:colOff>
      <xdr:row>1</xdr:row>
      <xdr:rowOff>0</xdr:rowOff>
    </xdr:to>
    <xdr:pic>
      <xdr:nvPicPr>
        <xdr:cNvPr id="3" name="Kuv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00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85727</xdr:rowOff>
    </xdr:from>
    <xdr:to>
      <xdr:col>2</xdr:col>
      <xdr:colOff>609600</xdr:colOff>
      <xdr:row>1</xdr:row>
      <xdr:rowOff>0</xdr:rowOff>
    </xdr:to>
    <xdr:pic>
      <xdr:nvPicPr>
        <xdr:cNvPr id="4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85727"/>
          <a:ext cx="581025" cy="628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47625</xdr:rowOff>
    </xdr:from>
    <xdr:to>
      <xdr:col>1</xdr:col>
      <xdr:colOff>38100</xdr:colOff>
      <xdr:row>0</xdr:row>
      <xdr:rowOff>685800</xdr:rowOff>
    </xdr:to>
    <xdr:pic>
      <xdr:nvPicPr>
        <xdr:cNvPr id="5" name="Kuv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85726</xdr:rowOff>
    </xdr:from>
    <xdr:to>
      <xdr:col>2</xdr:col>
      <xdr:colOff>685800</xdr:colOff>
      <xdr:row>0</xdr:row>
      <xdr:rowOff>857250</xdr:rowOff>
    </xdr:to>
    <xdr:pic>
      <xdr:nvPicPr>
        <xdr:cNvPr id="4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6"/>
          <a:ext cx="581025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57151</xdr:rowOff>
    </xdr:from>
    <xdr:to>
      <xdr:col>1</xdr:col>
      <xdr:colOff>38100</xdr:colOff>
      <xdr:row>0</xdr:row>
      <xdr:rowOff>838201</xdr:rowOff>
    </xdr:to>
    <xdr:pic>
      <xdr:nvPicPr>
        <xdr:cNvPr id="5" name="Kuv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1"/>
          <a:ext cx="600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581025</xdr:colOff>
      <xdr:row>0</xdr:row>
      <xdr:rowOff>552450</xdr:rowOff>
    </xdr:to>
    <xdr:pic>
      <xdr:nvPicPr>
        <xdr:cNvPr id="2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495300</xdr:colOff>
      <xdr:row>0</xdr:row>
      <xdr:rowOff>581025</xdr:rowOff>
    </xdr:to>
    <xdr:pic>
      <xdr:nvPicPr>
        <xdr:cNvPr id="4" name="Kuv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3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9525</xdr:colOff>
      <xdr:row>0</xdr:row>
      <xdr:rowOff>600075</xdr:rowOff>
    </xdr:to>
    <xdr:pic>
      <xdr:nvPicPr>
        <xdr:cNvPr id="3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5524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66675</xdr:rowOff>
    </xdr:from>
    <xdr:to>
      <xdr:col>2</xdr:col>
      <xdr:colOff>733425</xdr:colOff>
      <xdr:row>0</xdr:row>
      <xdr:rowOff>619125</xdr:rowOff>
    </xdr:to>
    <xdr:pic>
      <xdr:nvPicPr>
        <xdr:cNvPr id="5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675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1</xdr:col>
      <xdr:colOff>9525</xdr:colOff>
      <xdr:row>0</xdr:row>
      <xdr:rowOff>676275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552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66675</xdr:rowOff>
    </xdr:from>
    <xdr:to>
      <xdr:col>2</xdr:col>
      <xdr:colOff>733425</xdr:colOff>
      <xdr:row>0</xdr:row>
      <xdr:rowOff>723900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66675"/>
          <a:ext cx="676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619125</xdr:colOff>
      <xdr:row>0</xdr:row>
      <xdr:rowOff>561975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66675</xdr:rowOff>
    </xdr:from>
    <xdr:to>
      <xdr:col>2</xdr:col>
      <xdr:colOff>672863</xdr:colOff>
      <xdr:row>0</xdr:row>
      <xdr:rowOff>647700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66675"/>
          <a:ext cx="615713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19051</xdr:rowOff>
    </xdr:from>
    <xdr:to>
      <xdr:col>1</xdr:col>
      <xdr:colOff>9525</xdr:colOff>
      <xdr:row>0</xdr:row>
      <xdr:rowOff>666750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1"/>
          <a:ext cx="5524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66676</xdr:rowOff>
    </xdr:from>
    <xdr:to>
      <xdr:col>2</xdr:col>
      <xdr:colOff>733425</xdr:colOff>
      <xdr:row>1</xdr:row>
      <xdr:rowOff>1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6676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>
      <selection activeCell="T20" sqref="T20"/>
    </sheetView>
  </sheetViews>
  <sheetFormatPr defaultRowHeight="15" x14ac:dyDescent="0.25"/>
  <cols>
    <col min="1" max="1" width="12.140625" customWidth="1"/>
    <col min="2" max="2" width="28" customWidth="1"/>
    <col min="3" max="3" width="24.5703125" bestFit="1" customWidth="1"/>
    <col min="4" max="18" width="4.7109375" customWidth="1"/>
    <col min="20" max="20" width="12.7109375" bestFit="1" customWidth="1"/>
  </cols>
  <sheetData>
    <row r="1" spans="1:20" ht="52.5" customHeight="1" x14ac:dyDescent="0.3">
      <c r="B1" s="1" t="s">
        <v>0</v>
      </c>
      <c r="I1" s="2" t="s">
        <v>1</v>
      </c>
      <c r="S1" s="3" t="s">
        <v>2</v>
      </c>
      <c r="T1" s="4">
        <v>41914</v>
      </c>
    </row>
    <row r="2" spans="1:20" ht="21" x14ac:dyDescent="0.35">
      <c r="B2" s="5"/>
      <c r="I2" s="6"/>
      <c r="S2" s="7"/>
      <c r="T2" s="8"/>
    </row>
    <row r="3" spans="1:20" ht="15.75" thickBot="1" x14ac:dyDescent="0.3">
      <c r="A3" s="9" t="s">
        <v>3</v>
      </c>
      <c r="B3" s="9" t="s">
        <v>4</v>
      </c>
      <c r="C3" s="9" t="s">
        <v>5</v>
      </c>
      <c r="D3" s="10" t="s">
        <v>6</v>
      </c>
      <c r="E3" s="11"/>
      <c r="F3" s="11"/>
      <c r="G3" s="11"/>
      <c r="H3" s="12"/>
      <c r="I3" s="11" t="s">
        <v>7</v>
      </c>
      <c r="J3" s="13"/>
      <c r="K3" s="13"/>
      <c r="L3" s="13"/>
      <c r="M3" s="13"/>
      <c r="N3" s="13"/>
      <c r="O3" s="13"/>
      <c r="P3" s="13"/>
      <c r="Q3" s="13"/>
      <c r="R3" s="14"/>
      <c r="S3" s="15" t="s">
        <v>8</v>
      </c>
      <c r="T3" s="16" t="s">
        <v>9</v>
      </c>
    </row>
    <row r="4" spans="1:20" x14ac:dyDescent="0.25">
      <c r="A4" s="17" t="s">
        <v>10</v>
      </c>
      <c r="B4" s="18" t="s">
        <v>14</v>
      </c>
      <c r="C4" s="18" t="s">
        <v>15</v>
      </c>
      <c r="D4" s="19">
        <v>10</v>
      </c>
      <c r="E4" s="67">
        <v>10</v>
      </c>
      <c r="F4" s="20">
        <v>10</v>
      </c>
      <c r="G4" s="20">
        <v>9</v>
      </c>
      <c r="H4" s="21">
        <v>9</v>
      </c>
      <c r="I4" s="22">
        <v>10</v>
      </c>
      <c r="J4" s="19">
        <v>10</v>
      </c>
      <c r="K4" s="19">
        <v>10</v>
      </c>
      <c r="L4" s="19">
        <v>10</v>
      </c>
      <c r="M4" s="20">
        <v>10</v>
      </c>
      <c r="N4" s="20">
        <v>10</v>
      </c>
      <c r="O4" s="20">
        <v>10</v>
      </c>
      <c r="P4" s="20">
        <v>9</v>
      </c>
      <c r="Q4" s="20">
        <v>9</v>
      </c>
      <c r="R4" s="20">
        <v>9</v>
      </c>
      <c r="S4" s="21">
        <f t="shared" ref="S4:S25" si="0">SUM(I4:R4)</f>
        <v>97</v>
      </c>
      <c r="T4" s="23">
        <v>97</v>
      </c>
    </row>
    <row r="5" spans="1:20" ht="15.75" thickBot="1" x14ac:dyDescent="0.3">
      <c r="A5" s="24"/>
      <c r="B5" s="25"/>
      <c r="C5" s="26"/>
      <c r="D5" s="27"/>
      <c r="E5" s="27"/>
      <c r="F5" s="27"/>
      <c r="G5" s="27"/>
      <c r="H5" s="28"/>
      <c r="I5" s="29">
        <v>10</v>
      </c>
      <c r="J5" s="48">
        <v>10</v>
      </c>
      <c r="K5" s="30">
        <v>10</v>
      </c>
      <c r="L5" s="31">
        <v>10</v>
      </c>
      <c r="M5" s="32">
        <v>10</v>
      </c>
      <c r="N5" s="31">
        <v>9</v>
      </c>
      <c r="O5" s="31">
        <v>9</v>
      </c>
      <c r="P5" s="31">
        <v>9</v>
      </c>
      <c r="Q5" s="31">
        <v>9</v>
      </c>
      <c r="R5" s="31">
        <v>9</v>
      </c>
      <c r="S5" s="33">
        <f t="shared" si="0"/>
        <v>95</v>
      </c>
      <c r="T5" s="34"/>
    </row>
    <row r="6" spans="1:20" x14ac:dyDescent="0.25">
      <c r="A6" s="35" t="s">
        <v>13</v>
      </c>
      <c r="B6" s="36" t="s">
        <v>11</v>
      </c>
      <c r="C6" s="36" t="s">
        <v>12</v>
      </c>
      <c r="D6" s="37">
        <v>10</v>
      </c>
      <c r="E6" s="38">
        <v>10</v>
      </c>
      <c r="F6" s="39">
        <v>9</v>
      </c>
      <c r="G6" s="39">
        <v>9</v>
      </c>
      <c r="H6" s="40">
        <v>8</v>
      </c>
      <c r="I6" s="68">
        <v>10</v>
      </c>
      <c r="J6" s="69">
        <v>10</v>
      </c>
      <c r="K6" s="38">
        <v>10</v>
      </c>
      <c r="L6" s="39">
        <v>10</v>
      </c>
      <c r="M6" s="39">
        <v>9</v>
      </c>
      <c r="N6" s="39">
        <v>9</v>
      </c>
      <c r="O6" s="39">
        <v>9</v>
      </c>
      <c r="P6" s="39">
        <v>8</v>
      </c>
      <c r="Q6" s="39">
        <v>8</v>
      </c>
      <c r="R6" s="39">
        <v>8</v>
      </c>
      <c r="S6" s="40">
        <f t="shared" si="0"/>
        <v>91</v>
      </c>
      <c r="T6" s="41">
        <v>93</v>
      </c>
    </row>
    <row r="7" spans="1:20" ht="15.75" thickBot="1" x14ac:dyDescent="0.3">
      <c r="A7" s="24"/>
      <c r="B7" s="25"/>
      <c r="C7" s="26"/>
      <c r="D7" s="27"/>
      <c r="E7" s="27"/>
      <c r="F7" s="27"/>
      <c r="G7" s="27"/>
      <c r="H7" s="28"/>
      <c r="I7" s="42">
        <v>10</v>
      </c>
      <c r="J7" s="70">
        <v>10</v>
      </c>
      <c r="K7" s="70">
        <v>10</v>
      </c>
      <c r="L7" s="31">
        <v>10</v>
      </c>
      <c r="M7" s="31">
        <v>9</v>
      </c>
      <c r="N7" s="31">
        <v>9</v>
      </c>
      <c r="O7" s="31">
        <v>9</v>
      </c>
      <c r="P7" s="31">
        <v>9</v>
      </c>
      <c r="Q7" s="31">
        <v>9</v>
      </c>
      <c r="R7" s="31">
        <v>8</v>
      </c>
      <c r="S7" s="33">
        <f t="shared" si="0"/>
        <v>93</v>
      </c>
      <c r="T7" s="43"/>
    </row>
    <row r="8" spans="1:20" x14ac:dyDescent="0.25">
      <c r="A8" s="35" t="s">
        <v>16</v>
      </c>
      <c r="B8" s="36" t="s">
        <v>30</v>
      </c>
      <c r="C8" s="36" t="s">
        <v>15</v>
      </c>
      <c r="D8" s="37">
        <v>10</v>
      </c>
      <c r="E8" s="37">
        <v>10</v>
      </c>
      <c r="F8" s="39">
        <v>9</v>
      </c>
      <c r="G8" s="39">
        <v>9</v>
      </c>
      <c r="H8" s="40"/>
      <c r="I8" s="44">
        <v>10</v>
      </c>
      <c r="J8" s="45">
        <v>9</v>
      </c>
      <c r="K8" s="45">
        <v>9</v>
      </c>
      <c r="L8" s="45">
        <v>9</v>
      </c>
      <c r="M8" s="45">
        <v>9</v>
      </c>
      <c r="N8" s="45">
        <v>9</v>
      </c>
      <c r="O8" s="45">
        <v>9</v>
      </c>
      <c r="P8" s="45">
        <v>8</v>
      </c>
      <c r="Q8" s="45">
        <v>8</v>
      </c>
      <c r="R8" s="45">
        <v>8</v>
      </c>
      <c r="S8" s="40">
        <f t="shared" si="0"/>
        <v>88</v>
      </c>
      <c r="T8" s="23">
        <v>92</v>
      </c>
    </row>
    <row r="9" spans="1:20" ht="15.75" thickBot="1" x14ac:dyDescent="0.3">
      <c r="A9" s="24"/>
      <c r="B9" s="25"/>
      <c r="C9" s="26"/>
      <c r="D9" s="27"/>
      <c r="E9" s="27"/>
      <c r="F9" s="27"/>
      <c r="G9" s="27"/>
      <c r="H9" s="28"/>
      <c r="I9" s="29">
        <v>10</v>
      </c>
      <c r="J9" s="30">
        <v>10</v>
      </c>
      <c r="K9" s="31">
        <v>10</v>
      </c>
      <c r="L9" s="31">
        <v>10</v>
      </c>
      <c r="M9" s="31">
        <v>9</v>
      </c>
      <c r="N9" s="31">
        <v>9</v>
      </c>
      <c r="O9" s="31">
        <v>9</v>
      </c>
      <c r="P9" s="31">
        <v>9</v>
      </c>
      <c r="Q9" s="31">
        <v>8</v>
      </c>
      <c r="R9" s="31">
        <v>8</v>
      </c>
      <c r="S9" s="33">
        <f t="shared" si="0"/>
        <v>92</v>
      </c>
      <c r="T9" s="34"/>
    </row>
    <row r="10" spans="1:20" x14ac:dyDescent="0.25">
      <c r="A10" s="35" t="s">
        <v>17</v>
      </c>
      <c r="B10" s="36" t="s">
        <v>19</v>
      </c>
      <c r="C10" s="36" t="s">
        <v>15</v>
      </c>
      <c r="D10" s="38">
        <v>10</v>
      </c>
      <c r="E10" s="39">
        <v>9</v>
      </c>
      <c r="F10" s="39">
        <v>9</v>
      </c>
      <c r="G10" s="39">
        <v>8</v>
      </c>
      <c r="H10" s="40">
        <v>8</v>
      </c>
      <c r="I10" s="49">
        <v>10</v>
      </c>
      <c r="J10" s="38">
        <v>10</v>
      </c>
      <c r="K10" s="39">
        <v>10</v>
      </c>
      <c r="L10" s="39">
        <v>9</v>
      </c>
      <c r="M10" s="39">
        <v>9</v>
      </c>
      <c r="N10" s="39">
        <v>9</v>
      </c>
      <c r="O10" s="39">
        <v>9</v>
      </c>
      <c r="P10" s="39">
        <v>8</v>
      </c>
      <c r="Q10" s="39">
        <v>6</v>
      </c>
      <c r="R10" s="39">
        <v>6</v>
      </c>
      <c r="S10" s="21">
        <f t="shared" si="0"/>
        <v>86</v>
      </c>
      <c r="T10" s="41">
        <v>88</v>
      </c>
    </row>
    <row r="11" spans="1:20" ht="15.75" thickBot="1" x14ac:dyDescent="0.3">
      <c r="A11" s="24"/>
      <c r="B11" s="26"/>
      <c r="C11" s="26"/>
      <c r="D11" s="27"/>
      <c r="E11" s="27"/>
      <c r="F11" s="27"/>
      <c r="G11" s="27"/>
      <c r="H11" s="28"/>
      <c r="I11" s="46">
        <v>10</v>
      </c>
      <c r="J11" s="48">
        <v>10</v>
      </c>
      <c r="K11" s="31">
        <v>9</v>
      </c>
      <c r="L11" s="31">
        <v>9</v>
      </c>
      <c r="M11" s="32">
        <v>9</v>
      </c>
      <c r="N11" s="31">
        <v>9</v>
      </c>
      <c r="O11" s="31">
        <v>9</v>
      </c>
      <c r="P11" s="31">
        <v>8</v>
      </c>
      <c r="Q11" s="31">
        <v>8</v>
      </c>
      <c r="R11" s="31">
        <v>7</v>
      </c>
      <c r="S11" s="33">
        <f t="shared" si="0"/>
        <v>88</v>
      </c>
      <c r="T11" s="34"/>
    </row>
    <row r="12" spans="1:20" x14ac:dyDescent="0.25">
      <c r="A12" s="35" t="s">
        <v>18</v>
      </c>
      <c r="B12" s="36" t="s">
        <v>24</v>
      </c>
      <c r="C12" s="36" t="s">
        <v>12</v>
      </c>
      <c r="D12" s="38">
        <v>9</v>
      </c>
      <c r="E12" s="39">
        <v>8</v>
      </c>
      <c r="F12" s="39">
        <v>6</v>
      </c>
      <c r="G12" s="39">
        <v>6</v>
      </c>
      <c r="H12" s="40">
        <v>0</v>
      </c>
      <c r="I12" s="49">
        <v>10</v>
      </c>
      <c r="J12" s="38">
        <v>9</v>
      </c>
      <c r="K12" s="39">
        <v>9</v>
      </c>
      <c r="L12" s="39">
        <v>9</v>
      </c>
      <c r="M12" s="39">
        <v>9</v>
      </c>
      <c r="N12" s="39">
        <v>7</v>
      </c>
      <c r="O12" s="39">
        <v>5</v>
      </c>
      <c r="P12" s="39">
        <v>0</v>
      </c>
      <c r="Q12" s="39">
        <v>0</v>
      </c>
      <c r="R12" s="39">
        <v>0</v>
      </c>
      <c r="S12" s="21">
        <f t="shared" si="0"/>
        <v>58</v>
      </c>
      <c r="T12" s="41">
        <v>74</v>
      </c>
    </row>
    <row r="13" spans="1:20" ht="15.75" thickBot="1" x14ac:dyDescent="0.3">
      <c r="A13" s="24"/>
      <c r="B13" s="26"/>
      <c r="C13" s="26"/>
      <c r="D13" s="27"/>
      <c r="E13" s="27"/>
      <c r="F13" s="27"/>
      <c r="G13" s="27"/>
      <c r="H13" s="28"/>
      <c r="I13" s="46">
        <v>9</v>
      </c>
      <c r="J13" s="48">
        <v>9</v>
      </c>
      <c r="K13" s="31">
        <v>8</v>
      </c>
      <c r="L13" s="31">
        <v>8</v>
      </c>
      <c r="M13" s="32">
        <v>8</v>
      </c>
      <c r="N13" s="31">
        <v>7</v>
      </c>
      <c r="O13" s="31">
        <v>7</v>
      </c>
      <c r="P13" s="31">
        <v>7</v>
      </c>
      <c r="Q13" s="31">
        <v>6</v>
      </c>
      <c r="R13" s="31">
        <v>5</v>
      </c>
      <c r="S13" s="33">
        <f t="shared" si="0"/>
        <v>74</v>
      </c>
      <c r="T13" s="34"/>
    </row>
    <row r="14" spans="1:20" x14ac:dyDescent="0.25">
      <c r="A14" s="35" t="s">
        <v>20</v>
      </c>
      <c r="B14" s="36" t="s">
        <v>31</v>
      </c>
      <c r="C14" s="36" t="s">
        <v>15</v>
      </c>
      <c r="D14" s="37">
        <v>8</v>
      </c>
      <c r="E14" s="39">
        <v>8</v>
      </c>
      <c r="F14" s="39">
        <v>7</v>
      </c>
      <c r="G14" s="39">
        <v>6</v>
      </c>
      <c r="H14" s="40">
        <v>6</v>
      </c>
      <c r="I14" s="53">
        <v>9</v>
      </c>
      <c r="J14" s="45">
        <v>9</v>
      </c>
      <c r="K14" s="45">
        <v>8</v>
      </c>
      <c r="L14" s="45">
        <v>8</v>
      </c>
      <c r="M14" s="45">
        <v>7</v>
      </c>
      <c r="N14" s="45">
        <v>7</v>
      </c>
      <c r="O14" s="45">
        <v>6</v>
      </c>
      <c r="P14" s="45">
        <v>6</v>
      </c>
      <c r="Q14" s="45">
        <v>6</v>
      </c>
      <c r="R14" s="45">
        <v>0</v>
      </c>
      <c r="S14" s="40">
        <f t="shared" si="0"/>
        <v>66</v>
      </c>
      <c r="T14" s="41">
        <v>70</v>
      </c>
    </row>
    <row r="15" spans="1:20" ht="15.75" thickBot="1" x14ac:dyDescent="0.3">
      <c r="A15" s="24"/>
      <c r="B15" s="26"/>
      <c r="C15" s="26"/>
      <c r="D15" s="27"/>
      <c r="E15" s="27"/>
      <c r="F15" s="27"/>
      <c r="G15" s="27"/>
      <c r="H15" s="28"/>
      <c r="I15" s="46">
        <v>10</v>
      </c>
      <c r="J15" s="30">
        <v>9</v>
      </c>
      <c r="K15" s="31">
        <v>8</v>
      </c>
      <c r="L15" s="31">
        <v>8</v>
      </c>
      <c r="M15" s="31">
        <v>7</v>
      </c>
      <c r="N15" s="31">
        <v>7</v>
      </c>
      <c r="O15" s="31">
        <v>7</v>
      </c>
      <c r="P15" s="31">
        <v>6</v>
      </c>
      <c r="Q15" s="31">
        <v>6</v>
      </c>
      <c r="R15" s="31">
        <v>2</v>
      </c>
      <c r="S15" s="33">
        <f t="shared" si="0"/>
        <v>70</v>
      </c>
      <c r="T15" s="34"/>
    </row>
    <row r="16" spans="1:20" x14ac:dyDescent="0.25">
      <c r="A16" s="35" t="s">
        <v>21</v>
      </c>
      <c r="B16" s="36" t="s">
        <v>23</v>
      </c>
      <c r="C16" s="36" t="s">
        <v>15</v>
      </c>
      <c r="D16" s="38">
        <v>9</v>
      </c>
      <c r="E16" s="39">
        <v>8</v>
      </c>
      <c r="F16" s="39">
        <v>5</v>
      </c>
      <c r="G16" s="39">
        <v>3</v>
      </c>
      <c r="H16" s="40">
        <v>0</v>
      </c>
      <c r="I16" s="47">
        <v>7</v>
      </c>
      <c r="J16" s="38">
        <v>7</v>
      </c>
      <c r="K16" s="39">
        <v>5</v>
      </c>
      <c r="L16" s="39">
        <v>5</v>
      </c>
      <c r="M16" s="39">
        <v>5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f t="shared" si="0"/>
        <v>29</v>
      </c>
      <c r="T16" s="50">
        <v>68</v>
      </c>
    </row>
    <row r="17" spans="1:20" ht="15.75" thickBot="1" x14ac:dyDescent="0.3">
      <c r="A17" s="24"/>
      <c r="B17" s="26"/>
      <c r="C17" s="26"/>
      <c r="D17" s="27"/>
      <c r="E17" s="27"/>
      <c r="F17" s="27"/>
      <c r="G17" s="27"/>
      <c r="H17" s="28"/>
      <c r="I17" s="46">
        <v>9</v>
      </c>
      <c r="J17" s="48">
        <v>9</v>
      </c>
      <c r="K17" s="31">
        <v>8</v>
      </c>
      <c r="L17" s="31">
        <v>8</v>
      </c>
      <c r="M17" s="32">
        <v>7</v>
      </c>
      <c r="N17" s="31">
        <v>7</v>
      </c>
      <c r="O17" s="31">
        <v>6</v>
      </c>
      <c r="P17" s="31">
        <v>5</v>
      </c>
      <c r="Q17" s="31">
        <v>5</v>
      </c>
      <c r="R17" s="31">
        <v>4</v>
      </c>
      <c r="S17" s="31">
        <f t="shared" si="0"/>
        <v>68</v>
      </c>
      <c r="T17" s="51"/>
    </row>
    <row r="18" spans="1:20" x14ac:dyDescent="0.25">
      <c r="A18" s="52" t="s">
        <v>22</v>
      </c>
      <c r="B18" s="36" t="s">
        <v>25</v>
      </c>
      <c r="C18" s="36" t="s">
        <v>15</v>
      </c>
      <c r="D18" s="38">
        <v>10</v>
      </c>
      <c r="E18" s="39">
        <v>9</v>
      </c>
      <c r="F18" s="39">
        <v>5</v>
      </c>
      <c r="G18" s="39">
        <v>0</v>
      </c>
      <c r="H18" s="40">
        <v>0</v>
      </c>
      <c r="I18" s="53">
        <v>8</v>
      </c>
      <c r="J18" s="45">
        <v>8</v>
      </c>
      <c r="K18" s="45">
        <v>7</v>
      </c>
      <c r="L18" s="45">
        <v>7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39">
        <f t="shared" si="0"/>
        <v>30</v>
      </c>
      <c r="T18" s="50">
        <v>32</v>
      </c>
    </row>
    <row r="19" spans="1:20" ht="15.75" thickBot="1" x14ac:dyDescent="0.3">
      <c r="A19" s="24"/>
      <c r="B19" s="26"/>
      <c r="C19" s="26"/>
      <c r="D19" s="27"/>
      <c r="E19" s="27"/>
      <c r="F19" s="27"/>
      <c r="G19" s="27"/>
      <c r="H19" s="28"/>
      <c r="I19" s="46">
        <v>8</v>
      </c>
      <c r="J19" s="30">
        <v>7</v>
      </c>
      <c r="K19" s="31">
        <v>6</v>
      </c>
      <c r="L19" s="31">
        <v>6</v>
      </c>
      <c r="M19" s="31">
        <v>5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f>SUM(I19:R19)</f>
        <v>32</v>
      </c>
      <c r="T19" s="51"/>
    </row>
    <row r="20" spans="1:20" x14ac:dyDescent="0.25">
      <c r="A20" s="52"/>
      <c r="B20" s="36"/>
      <c r="C20" s="36"/>
      <c r="D20" s="38"/>
      <c r="E20" s="39"/>
      <c r="F20" s="39"/>
      <c r="G20" s="39"/>
      <c r="H20" s="40"/>
      <c r="I20" s="47"/>
      <c r="J20" s="38"/>
      <c r="K20" s="39"/>
      <c r="L20" s="39"/>
      <c r="M20" s="39"/>
      <c r="N20" s="39"/>
      <c r="O20" s="39"/>
      <c r="P20" s="39"/>
      <c r="Q20" s="39"/>
      <c r="R20" s="39"/>
      <c r="S20" s="39">
        <f>SUM(I20:R20)</f>
        <v>0</v>
      </c>
      <c r="T20" s="50"/>
    </row>
    <row r="21" spans="1:20" ht="15.75" thickBot="1" x14ac:dyDescent="0.3">
      <c r="A21" s="24"/>
      <c r="B21" s="26"/>
      <c r="C21" s="26"/>
      <c r="D21" s="27"/>
      <c r="E21" s="27"/>
      <c r="F21" s="27"/>
      <c r="G21" s="27"/>
      <c r="H21" s="28"/>
      <c r="I21" s="46"/>
      <c r="J21" s="48"/>
      <c r="K21" s="31"/>
      <c r="L21" s="31"/>
      <c r="M21" s="32"/>
      <c r="N21" s="31"/>
      <c r="O21" s="31"/>
      <c r="P21" s="31"/>
      <c r="Q21" s="31"/>
      <c r="R21" s="31"/>
      <c r="S21" s="31">
        <f>SUM(I21:R21)</f>
        <v>0</v>
      </c>
      <c r="T21" s="51"/>
    </row>
    <row r="22" spans="1:20" x14ac:dyDescent="0.25">
      <c r="A22" s="52"/>
      <c r="B22" s="36"/>
      <c r="C22" s="36"/>
      <c r="D22" s="38"/>
      <c r="E22" s="38"/>
      <c r="F22" s="39"/>
      <c r="G22" s="39"/>
      <c r="H22" s="40"/>
      <c r="I22" s="47"/>
      <c r="J22" s="39"/>
      <c r="K22" s="39"/>
      <c r="L22" s="39"/>
      <c r="M22" s="39"/>
      <c r="N22" s="39"/>
      <c r="O22" s="39"/>
      <c r="P22" s="39"/>
      <c r="Q22" s="39"/>
      <c r="R22" s="39"/>
      <c r="S22" s="39">
        <f>SUM(I22:R22)</f>
        <v>0</v>
      </c>
      <c r="T22" s="50"/>
    </row>
    <row r="23" spans="1:20" ht="15.75" thickBot="1" x14ac:dyDescent="0.3">
      <c r="A23" s="24"/>
      <c r="B23" s="26"/>
      <c r="C23" s="26"/>
      <c r="D23" s="27"/>
      <c r="E23" s="27"/>
      <c r="F23" s="27"/>
      <c r="G23" s="27"/>
      <c r="H23" s="28"/>
      <c r="I23" s="54"/>
      <c r="J23" s="31"/>
      <c r="K23" s="31"/>
      <c r="L23" s="31"/>
      <c r="M23" s="31"/>
      <c r="N23" s="31"/>
      <c r="O23" s="31"/>
      <c r="P23" s="31"/>
      <c r="Q23" s="31"/>
      <c r="R23" s="31"/>
      <c r="S23" s="31">
        <f t="shared" si="0"/>
        <v>0</v>
      </c>
      <c r="T23" s="51"/>
    </row>
    <row r="24" spans="1:20" x14ac:dyDescent="0.25">
      <c r="A24" s="52"/>
      <c r="B24" s="36"/>
      <c r="C24" s="36"/>
      <c r="D24" s="38"/>
      <c r="E24" s="38"/>
      <c r="F24" s="39"/>
      <c r="G24" s="39"/>
      <c r="H24" s="40"/>
      <c r="I24" s="47"/>
      <c r="J24" s="39"/>
      <c r="K24" s="39"/>
      <c r="L24" s="39"/>
      <c r="M24" s="39"/>
      <c r="N24" s="39"/>
      <c r="O24" s="39"/>
      <c r="P24" s="39"/>
      <c r="Q24" s="39"/>
      <c r="R24" s="39"/>
      <c r="S24" s="39">
        <f t="shared" si="0"/>
        <v>0</v>
      </c>
      <c r="T24" s="50"/>
    </row>
    <row r="25" spans="1:20" ht="15.75" thickBot="1" x14ac:dyDescent="0.3">
      <c r="A25" s="24"/>
      <c r="B25" s="26"/>
      <c r="C25" s="26"/>
      <c r="D25" s="27"/>
      <c r="E25" s="27"/>
      <c r="F25" s="27"/>
      <c r="G25" s="27"/>
      <c r="H25" s="28"/>
      <c r="I25" s="54"/>
      <c r="J25" s="31"/>
      <c r="K25" s="31"/>
      <c r="L25" s="31"/>
      <c r="M25" s="31"/>
      <c r="N25" s="31"/>
      <c r="O25" s="31"/>
      <c r="P25" s="31"/>
      <c r="Q25" s="31"/>
      <c r="R25" s="31"/>
      <c r="S25" s="31">
        <f t="shared" si="0"/>
        <v>0</v>
      </c>
      <c r="T25" s="51"/>
    </row>
    <row r="26" spans="1:20" ht="15.75" thickBot="1" x14ac:dyDescent="0.3"/>
    <row r="27" spans="1:20" ht="18.75" x14ac:dyDescent="0.3">
      <c r="B27" s="55" t="s">
        <v>26</v>
      </c>
      <c r="D27" s="56" t="s">
        <v>29</v>
      </c>
      <c r="E27" s="57"/>
      <c r="F27" s="57"/>
      <c r="G27" s="57"/>
      <c r="H27" s="57"/>
      <c r="I27" s="57"/>
      <c r="J27" s="57"/>
      <c r="K27" s="58"/>
      <c r="L27" s="2" t="s">
        <v>27</v>
      </c>
      <c r="N27" s="59" t="s">
        <v>28</v>
      </c>
    </row>
    <row r="28" spans="1:20" ht="15.75" x14ac:dyDescent="0.25">
      <c r="B28" s="59" t="s">
        <v>24</v>
      </c>
      <c r="C28" s="59"/>
      <c r="D28" s="60"/>
      <c r="E28" s="61"/>
      <c r="F28" s="61"/>
      <c r="G28" s="61"/>
      <c r="H28" s="61"/>
      <c r="I28" s="61"/>
      <c r="J28" s="61"/>
      <c r="K28" s="62"/>
    </row>
    <row r="29" spans="1:20" ht="16.5" thickBot="1" x14ac:dyDescent="0.3">
      <c r="B29" s="66" t="s">
        <v>14</v>
      </c>
      <c r="D29" s="63"/>
      <c r="E29" s="64"/>
      <c r="F29" s="64"/>
      <c r="G29" s="64"/>
      <c r="H29" s="64"/>
      <c r="I29" s="64"/>
      <c r="J29" s="64"/>
      <c r="K29" s="6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W38" sqref="W38"/>
    </sheetView>
  </sheetViews>
  <sheetFormatPr defaultRowHeight="15" x14ac:dyDescent="0.25"/>
  <cols>
    <col min="2" max="2" width="29.42578125" customWidth="1"/>
    <col min="3" max="3" width="26.42578125" bestFit="1" customWidth="1"/>
    <col min="4" max="18" width="4.7109375" customWidth="1"/>
    <col min="19" max="20" width="4.7109375" style="185" customWidth="1"/>
    <col min="21" max="21" width="14.140625" bestFit="1" customWidth="1"/>
    <col min="22" max="22" width="7.85546875" bestFit="1" customWidth="1"/>
  </cols>
  <sheetData>
    <row r="1" spans="1:23" ht="60" customHeight="1" x14ac:dyDescent="0.35">
      <c r="A1" s="185"/>
      <c r="B1" s="297" t="s">
        <v>0</v>
      </c>
      <c r="C1" s="185"/>
      <c r="D1" s="185"/>
      <c r="E1" s="185"/>
      <c r="F1" s="185"/>
      <c r="G1" s="185"/>
      <c r="H1" s="185"/>
      <c r="I1" s="191" t="s">
        <v>62</v>
      </c>
      <c r="J1" s="185"/>
      <c r="K1" s="185"/>
      <c r="L1" s="185"/>
      <c r="M1" s="185"/>
      <c r="N1" s="185"/>
      <c r="O1" s="185"/>
      <c r="P1" s="185"/>
      <c r="Q1" s="298" t="s">
        <v>2</v>
      </c>
      <c r="R1" s="185"/>
      <c r="U1" s="299">
        <v>41980</v>
      </c>
    </row>
    <row r="2" spans="1:23" ht="21" x14ac:dyDescent="0.35">
      <c r="A2" s="185"/>
      <c r="B2" s="190"/>
      <c r="C2" s="185"/>
      <c r="D2" s="185"/>
      <c r="E2" s="185"/>
      <c r="F2" s="185"/>
      <c r="G2" s="185"/>
      <c r="H2" s="185"/>
      <c r="I2" s="191"/>
      <c r="J2" s="185"/>
      <c r="K2" s="185"/>
      <c r="L2" s="185"/>
      <c r="M2" s="185"/>
      <c r="N2" s="185"/>
      <c r="O2" s="185"/>
      <c r="P2" s="185"/>
      <c r="Q2" s="185"/>
      <c r="R2" s="185"/>
      <c r="U2" s="192"/>
    </row>
    <row r="3" spans="1:23" ht="30.75" thickBot="1" x14ac:dyDescent="0.3">
      <c r="A3" s="269" t="s">
        <v>33</v>
      </c>
      <c r="B3" s="194" t="s">
        <v>4</v>
      </c>
      <c r="C3" s="194" t="s">
        <v>5</v>
      </c>
      <c r="D3" s="195" t="s">
        <v>6</v>
      </c>
      <c r="E3" s="196"/>
      <c r="F3" s="196"/>
      <c r="G3" s="196"/>
      <c r="H3" s="197"/>
      <c r="I3" s="196" t="s">
        <v>70</v>
      </c>
      <c r="J3" s="198"/>
      <c r="K3" s="198"/>
      <c r="L3" s="198"/>
      <c r="M3" s="198"/>
      <c r="N3" s="198"/>
      <c r="O3" s="198"/>
      <c r="P3" s="198"/>
      <c r="Q3" s="198"/>
      <c r="R3" s="199"/>
      <c r="S3" s="199"/>
      <c r="T3" s="199"/>
      <c r="U3" s="195" t="s">
        <v>9</v>
      </c>
      <c r="V3" s="323" t="s">
        <v>63</v>
      </c>
    </row>
    <row r="4" spans="1:23" x14ac:dyDescent="0.25">
      <c r="A4" s="318">
        <v>9</v>
      </c>
      <c r="B4" s="317" t="s">
        <v>14</v>
      </c>
      <c r="C4" s="220" t="s">
        <v>15</v>
      </c>
      <c r="D4" s="204">
        <v>10</v>
      </c>
      <c r="E4" s="241">
        <v>10</v>
      </c>
      <c r="F4" s="241">
        <v>9</v>
      </c>
      <c r="G4" s="241">
        <v>8</v>
      </c>
      <c r="H4" s="300">
        <v>8</v>
      </c>
      <c r="I4" s="237">
        <v>10</v>
      </c>
      <c r="J4" s="229">
        <v>10</v>
      </c>
      <c r="K4" s="229">
        <v>9</v>
      </c>
      <c r="L4" s="241">
        <v>9</v>
      </c>
      <c r="M4" s="241">
        <v>8</v>
      </c>
      <c r="N4" s="241">
        <v>8</v>
      </c>
      <c r="O4" s="241">
        <v>8</v>
      </c>
      <c r="P4" s="241">
        <v>8</v>
      </c>
      <c r="Q4" s="205">
        <v>7</v>
      </c>
      <c r="R4" s="205">
        <v>7</v>
      </c>
      <c r="S4" s="310">
        <v>7</v>
      </c>
      <c r="T4" s="310">
        <v>6</v>
      </c>
      <c r="U4" s="320">
        <f t="shared" ref="U4:U33" si="0">SUM(I4:T4)</f>
        <v>97</v>
      </c>
      <c r="V4" s="206">
        <v>12</v>
      </c>
      <c r="W4" t="s">
        <v>64</v>
      </c>
    </row>
    <row r="5" spans="1:23" ht="15.75" thickBot="1" x14ac:dyDescent="0.3">
      <c r="A5" s="314">
        <v>1</v>
      </c>
      <c r="B5" s="301"/>
      <c r="C5" s="223"/>
      <c r="D5" s="302"/>
      <c r="E5" s="302"/>
      <c r="F5" s="302"/>
      <c r="G5" s="302"/>
      <c r="H5" s="303"/>
      <c r="I5" s="304"/>
      <c r="J5" s="305"/>
      <c r="K5" s="305"/>
      <c r="L5" s="280"/>
      <c r="M5" s="280"/>
      <c r="N5" s="280"/>
      <c r="O5" s="280"/>
      <c r="P5" s="280"/>
      <c r="Q5" s="311"/>
      <c r="R5" s="311"/>
      <c r="S5" s="312"/>
      <c r="T5" s="313"/>
      <c r="U5" s="321">
        <f t="shared" si="0"/>
        <v>0</v>
      </c>
      <c r="V5" s="217"/>
    </row>
    <row r="6" spans="1:23" x14ac:dyDescent="0.25">
      <c r="A6" s="319">
        <v>10</v>
      </c>
      <c r="B6" s="317" t="s">
        <v>24</v>
      </c>
      <c r="C6" s="220" t="s">
        <v>12</v>
      </c>
      <c r="D6" s="241">
        <v>9</v>
      </c>
      <c r="E6" s="241">
        <v>9</v>
      </c>
      <c r="F6" s="241">
        <v>8</v>
      </c>
      <c r="G6" s="241">
        <v>7</v>
      </c>
      <c r="H6" s="300">
        <v>6</v>
      </c>
      <c r="I6" s="228">
        <v>10</v>
      </c>
      <c r="J6" s="229">
        <v>10</v>
      </c>
      <c r="K6" s="229">
        <v>9</v>
      </c>
      <c r="L6" s="241">
        <v>9</v>
      </c>
      <c r="M6" s="241">
        <v>8</v>
      </c>
      <c r="N6" s="241">
        <v>8</v>
      </c>
      <c r="O6" s="241">
        <v>8</v>
      </c>
      <c r="P6" s="241">
        <v>7</v>
      </c>
      <c r="Q6" s="205">
        <v>6</v>
      </c>
      <c r="R6" s="205">
        <v>6</v>
      </c>
      <c r="S6" s="247">
        <v>0</v>
      </c>
      <c r="T6" s="247">
        <v>0</v>
      </c>
      <c r="U6" s="320">
        <f t="shared" si="0"/>
        <v>81</v>
      </c>
      <c r="V6" s="224">
        <v>10</v>
      </c>
      <c r="W6" t="s">
        <v>65</v>
      </c>
    </row>
    <row r="7" spans="1:23" ht="15.75" thickBot="1" x14ac:dyDescent="0.3">
      <c r="A7" s="314">
        <v>2</v>
      </c>
      <c r="B7" s="301"/>
      <c r="C7" s="223"/>
      <c r="D7" s="302"/>
      <c r="E7" s="302"/>
      <c r="F7" s="302"/>
      <c r="G7" s="302"/>
      <c r="H7" s="303"/>
      <c r="I7" s="304"/>
      <c r="J7" s="305"/>
      <c r="K7" s="305"/>
      <c r="L7" s="280"/>
      <c r="M7" s="280"/>
      <c r="N7" s="280"/>
      <c r="O7" s="280"/>
      <c r="P7" s="280"/>
      <c r="Q7" s="313"/>
      <c r="R7" s="313"/>
      <c r="S7" s="312"/>
      <c r="T7" s="312"/>
      <c r="U7" s="321">
        <f t="shared" si="0"/>
        <v>0</v>
      </c>
      <c r="V7" s="217"/>
    </row>
    <row r="8" spans="1:23" x14ac:dyDescent="0.25">
      <c r="A8" s="319">
        <v>8</v>
      </c>
      <c r="B8" s="317" t="s">
        <v>34</v>
      </c>
      <c r="C8" s="220" t="s">
        <v>15</v>
      </c>
      <c r="D8" s="241">
        <v>10</v>
      </c>
      <c r="E8" s="241">
        <v>10</v>
      </c>
      <c r="F8" s="241">
        <v>9</v>
      </c>
      <c r="G8" s="241">
        <v>9</v>
      </c>
      <c r="H8" s="300">
        <v>7</v>
      </c>
      <c r="I8" s="237">
        <v>10</v>
      </c>
      <c r="J8" s="229">
        <v>9</v>
      </c>
      <c r="K8" s="229">
        <v>9</v>
      </c>
      <c r="L8" s="241">
        <v>9</v>
      </c>
      <c r="M8" s="241">
        <v>9</v>
      </c>
      <c r="N8" s="241">
        <v>7</v>
      </c>
      <c r="O8" s="241">
        <v>7</v>
      </c>
      <c r="P8" s="241">
        <v>7</v>
      </c>
      <c r="Q8" s="315">
        <v>7</v>
      </c>
      <c r="R8" s="315">
        <v>6</v>
      </c>
      <c r="S8" s="316">
        <v>0</v>
      </c>
      <c r="T8" s="316">
        <v>0</v>
      </c>
      <c r="U8" s="320">
        <f t="shared" si="0"/>
        <v>80</v>
      </c>
      <c r="V8" s="224">
        <v>10</v>
      </c>
      <c r="W8" t="s">
        <v>65</v>
      </c>
    </row>
    <row r="9" spans="1:23" ht="15.75" thickBot="1" x14ac:dyDescent="0.3">
      <c r="A9" s="314">
        <v>3</v>
      </c>
      <c r="B9" s="301"/>
      <c r="C9" s="223"/>
      <c r="D9" s="302"/>
      <c r="E9" s="302"/>
      <c r="F9" s="302"/>
      <c r="G9" s="302"/>
      <c r="H9" s="303"/>
      <c r="I9" s="304"/>
      <c r="J9" s="305"/>
      <c r="K9" s="305"/>
      <c r="L9" s="280"/>
      <c r="M9" s="280"/>
      <c r="N9" s="280"/>
      <c r="O9" s="280"/>
      <c r="P9" s="280"/>
      <c r="Q9" s="313"/>
      <c r="R9" s="313"/>
      <c r="S9" s="312"/>
      <c r="T9" s="313"/>
      <c r="U9" s="321">
        <f t="shared" si="0"/>
        <v>0</v>
      </c>
      <c r="V9" s="217"/>
    </row>
    <row r="10" spans="1:23" x14ac:dyDescent="0.25">
      <c r="A10" s="318">
        <v>7</v>
      </c>
      <c r="B10" s="317" t="s">
        <v>25</v>
      </c>
      <c r="C10" s="220" t="s">
        <v>15</v>
      </c>
      <c r="D10" s="241">
        <v>9</v>
      </c>
      <c r="E10" s="241">
        <v>9</v>
      </c>
      <c r="F10" s="241">
        <v>7</v>
      </c>
      <c r="G10" s="241">
        <v>0</v>
      </c>
      <c r="H10" s="300">
        <v>0</v>
      </c>
      <c r="I10" s="237">
        <v>9</v>
      </c>
      <c r="J10" s="229">
        <v>9</v>
      </c>
      <c r="K10" s="229">
        <v>8</v>
      </c>
      <c r="L10" s="241">
        <v>7</v>
      </c>
      <c r="M10" s="241">
        <v>7</v>
      </c>
      <c r="N10" s="241">
        <v>6</v>
      </c>
      <c r="O10" s="241">
        <v>0</v>
      </c>
      <c r="P10" s="241">
        <v>0</v>
      </c>
      <c r="Q10" s="315">
        <v>0</v>
      </c>
      <c r="R10" s="315">
        <v>0</v>
      </c>
      <c r="S10" s="316">
        <v>0</v>
      </c>
      <c r="T10" s="316">
        <v>0</v>
      </c>
      <c r="U10" s="320">
        <f t="shared" si="0"/>
        <v>46</v>
      </c>
      <c r="V10" s="224">
        <v>6</v>
      </c>
      <c r="W10" t="s">
        <v>66</v>
      </c>
    </row>
    <row r="11" spans="1:23" ht="15.75" thickBot="1" x14ac:dyDescent="0.3">
      <c r="A11" s="314">
        <v>4</v>
      </c>
      <c r="B11" s="301"/>
      <c r="C11" s="223"/>
      <c r="D11" s="302"/>
      <c r="E11" s="302"/>
      <c r="F11" s="302"/>
      <c r="G11" s="302"/>
      <c r="H11" s="303"/>
      <c r="I11" s="304"/>
      <c r="J11" s="305"/>
      <c r="K11" s="305"/>
      <c r="L11" s="280"/>
      <c r="M11" s="280"/>
      <c r="N11" s="280"/>
      <c r="O11" s="280"/>
      <c r="P11" s="280"/>
      <c r="Q11" s="313"/>
      <c r="R11" s="313"/>
      <c r="S11" s="312"/>
      <c r="T11" s="312"/>
      <c r="U11" s="321">
        <f t="shared" si="0"/>
        <v>0</v>
      </c>
      <c r="V11" s="217"/>
    </row>
    <row r="12" spans="1:23" x14ac:dyDescent="0.25">
      <c r="A12" s="318"/>
      <c r="B12" s="317"/>
      <c r="C12" s="220"/>
      <c r="D12" s="241"/>
      <c r="E12" s="241"/>
      <c r="F12" s="241"/>
      <c r="G12" s="241"/>
      <c r="H12" s="300"/>
      <c r="I12" s="237"/>
      <c r="J12" s="229"/>
      <c r="K12" s="229"/>
      <c r="L12" s="241"/>
      <c r="M12" s="241"/>
      <c r="N12" s="241"/>
      <c r="O12" s="241"/>
      <c r="P12" s="241"/>
      <c r="Q12" s="315"/>
      <c r="R12" s="315"/>
      <c r="S12" s="316"/>
      <c r="T12" s="316"/>
      <c r="U12" s="320">
        <f t="shared" si="0"/>
        <v>0</v>
      </c>
      <c r="V12" s="224"/>
    </row>
    <row r="13" spans="1:23" ht="15.75" thickBot="1" x14ac:dyDescent="0.3">
      <c r="A13" s="314"/>
      <c r="B13" s="322"/>
      <c r="C13" s="210"/>
      <c r="D13" s="306"/>
      <c r="E13" s="306"/>
      <c r="F13" s="306"/>
      <c r="G13" s="306"/>
      <c r="H13" s="307"/>
      <c r="I13" s="230"/>
      <c r="J13" s="232"/>
      <c r="K13" s="232"/>
      <c r="L13" s="214"/>
      <c r="M13" s="214"/>
      <c r="N13" s="214"/>
      <c r="O13" s="214"/>
      <c r="P13" s="214"/>
      <c r="Q13" s="313"/>
      <c r="R13" s="313"/>
      <c r="S13" s="312"/>
      <c r="T13" s="312"/>
      <c r="U13" s="321">
        <f t="shared" si="0"/>
        <v>0</v>
      </c>
      <c r="V13" s="217"/>
    </row>
    <row r="14" spans="1:23" x14ac:dyDescent="0.25">
      <c r="A14" s="318"/>
      <c r="B14" s="317"/>
      <c r="C14" s="220"/>
      <c r="D14" s="204"/>
      <c r="E14" s="241"/>
      <c r="F14" s="241"/>
      <c r="G14" s="241"/>
      <c r="H14" s="300"/>
      <c r="I14" s="237"/>
      <c r="J14" s="229"/>
      <c r="K14" s="229"/>
      <c r="L14" s="241"/>
      <c r="M14" s="241"/>
      <c r="N14" s="241"/>
      <c r="O14" s="241"/>
      <c r="P14" s="241"/>
      <c r="Q14" s="205"/>
      <c r="R14" s="205"/>
      <c r="S14" s="310"/>
      <c r="T14" s="310"/>
      <c r="U14" s="320">
        <f t="shared" si="0"/>
        <v>0</v>
      </c>
      <c r="V14" s="206"/>
    </row>
    <row r="15" spans="1:23" ht="15.75" thickBot="1" x14ac:dyDescent="0.3">
      <c r="A15" s="314"/>
      <c r="B15" s="301"/>
      <c r="C15" s="223"/>
      <c r="D15" s="302"/>
      <c r="E15" s="302"/>
      <c r="F15" s="302"/>
      <c r="G15" s="302"/>
      <c r="H15" s="303"/>
      <c r="I15" s="304"/>
      <c r="J15" s="305"/>
      <c r="K15" s="305"/>
      <c r="L15" s="280"/>
      <c r="M15" s="280"/>
      <c r="N15" s="280"/>
      <c r="O15" s="280"/>
      <c r="P15" s="280"/>
      <c r="Q15" s="311"/>
      <c r="R15" s="311"/>
      <c r="S15" s="312"/>
      <c r="T15" s="313"/>
      <c r="U15" s="321">
        <f t="shared" si="0"/>
        <v>0</v>
      </c>
      <c r="V15" s="217"/>
    </row>
    <row r="16" spans="1:23" x14ac:dyDescent="0.25">
      <c r="A16" s="319"/>
      <c r="B16" s="317"/>
      <c r="C16" s="220"/>
      <c r="D16" s="241"/>
      <c r="E16" s="241"/>
      <c r="F16" s="241"/>
      <c r="G16" s="241"/>
      <c r="H16" s="300"/>
      <c r="I16" s="237"/>
      <c r="J16" s="229"/>
      <c r="K16" s="229"/>
      <c r="L16" s="241"/>
      <c r="M16" s="241"/>
      <c r="N16" s="241"/>
      <c r="O16" s="241"/>
      <c r="P16" s="241"/>
      <c r="Q16" s="205"/>
      <c r="R16" s="205"/>
      <c r="S16" s="247"/>
      <c r="T16" s="247"/>
      <c r="U16" s="320">
        <f t="shared" si="0"/>
        <v>0</v>
      </c>
      <c r="V16" s="224"/>
    </row>
    <row r="17" spans="1:22" ht="15.75" thickBot="1" x14ac:dyDescent="0.3">
      <c r="A17" s="314"/>
      <c r="B17" s="301"/>
      <c r="C17" s="223"/>
      <c r="D17" s="302"/>
      <c r="E17" s="302"/>
      <c r="F17" s="302"/>
      <c r="G17" s="302"/>
      <c r="H17" s="303"/>
      <c r="I17" s="304"/>
      <c r="J17" s="305"/>
      <c r="K17" s="305"/>
      <c r="L17" s="280"/>
      <c r="M17" s="280"/>
      <c r="N17" s="280"/>
      <c r="O17" s="280"/>
      <c r="P17" s="280"/>
      <c r="Q17" s="313"/>
      <c r="R17" s="313"/>
      <c r="S17" s="312"/>
      <c r="T17" s="312"/>
      <c r="U17" s="321">
        <f t="shared" si="0"/>
        <v>0</v>
      </c>
      <c r="V17" s="217"/>
    </row>
    <row r="18" spans="1:22" x14ac:dyDescent="0.25">
      <c r="A18" s="319"/>
      <c r="B18" s="317"/>
      <c r="C18" s="220"/>
      <c r="D18" s="241"/>
      <c r="E18" s="241"/>
      <c r="F18" s="241"/>
      <c r="G18" s="241"/>
      <c r="H18" s="300"/>
      <c r="I18" s="228"/>
      <c r="J18" s="74"/>
      <c r="K18" s="229"/>
      <c r="L18" s="241"/>
      <c r="M18" s="241"/>
      <c r="N18" s="241"/>
      <c r="O18" s="241"/>
      <c r="P18" s="241"/>
      <c r="Q18" s="315"/>
      <c r="R18" s="315"/>
      <c r="S18" s="316"/>
      <c r="T18" s="316"/>
      <c r="U18" s="320">
        <f t="shared" si="0"/>
        <v>0</v>
      </c>
      <c r="V18" s="224"/>
    </row>
    <row r="19" spans="1:22" ht="15.75" thickBot="1" x14ac:dyDescent="0.3">
      <c r="A19" s="314"/>
      <c r="B19" s="301"/>
      <c r="C19" s="223"/>
      <c r="D19" s="302"/>
      <c r="E19" s="302"/>
      <c r="F19" s="302"/>
      <c r="G19" s="302"/>
      <c r="H19" s="303"/>
      <c r="I19" s="304"/>
      <c r="J19" s="305"/>
      <c r="K19" s="305"/>
      <c r="L19" s="280"/>
      <c r="M19" s="280"/>
      <c r="N19" s="280"/>
      <c r="O19" s="280"/>
      <c r="P19" s="280"/>
      <c r="Q19" s="313"/>
      <c r="R19" s="313"/>
      <c r="S19" s="312"/>
      <c r="T19" s="313"/>
      <c r="U19" s="321">
        <f t="shared" si="0"/>
        <v>0</v>
      </c>
      <c r="V19" s="217"/>
    </row>
    <row r="20" spans="1:22" x14ac:dyDescent="0.25">
      <c r="A20" s="318"/>
      <c r="B20" s="317"/>
      <c r="C20" s="220"/>
      <c r="D20" s="241"/>
      <c r="E20" s="241"/>
      <c r="F20" s="241"/>
      <c r="G20" s="241"/>
      <c r="H20" s="300"/>
      <c r="I20" s="237"/>
      <c r="J20" s="229"/>
      <c r="K20" s="229"/>
      <c r="L20" s="241"/>
      <c r="M20" s="241"/>
      <c r="N20" s="241"/>
      <c r="O20" s="241"/>
      <c r="P20" s="241"/>
      <c r="Q20" s="315"/>
      <c r="R20" s="315"/>
      <c r="S20" s="316"/>
      <c r="T20" s="316"/>
      <c r="U20" s="320">
        <f t="shared" si="0"/>
        <v>0</v>
      </c>
      <c r="V20" s="224"/>
    </row>
    <row r="21" spans="1:22" ht="15.75" thickBot="1" x14ac:dyDescent="0.3">
      <c r="A21" s="314"/>
      <c r="B21" s="301"/>
      <c r="C21" s="223"/>
      <c r="D21" s="302"/>
      <c r="E21" s="302"/>
      <c r="F21" s="302"/>
      <c r="G21" s="302"/>
      <c r="H21" s="303"/>
      <c r="I21" s="304"/>
      <c r="J21" s="305"/>
      <c r="K21" s="305"/>
      <c r="L21" s="280"/>
      <c r="M21" s="280"/>
      <c r="N21" s="280"/>
      <c r="O21" s="280"/>
      <c r="P21" s="280"/>
      <c r="Q21" s="313"/>
      <c r="R21" s="313"/>
      <c r="S21" s="312"/>
      <c r="T21" s="312"/>
      <c r="U21" s="321">
        <f t="shared" si="0"/>
        <v>0</v>
      </c>
      <c r="V21" s="217"/>
    </row>
    <row r="22" spans="1:22" x14ac:dyDescent="0.25">
      <c r="A22" s="318"/>
      <c r="B22" s="317"/>
      <c r="C22" s="220"/>
      <c r="D22" s="241"/>
      <c r="E22" s="241"/>
      <c r="F22" s="241"/>
      <c r="G22" s="241"/>
      <c r="H22" s="300"/>
      <c r="I22" s="237"/>
      <c r="J22" s="229"/>
      <c r="K22" s="229"/>
      <c r="L22" s="241"/>
      <c r="M22" s="241"/>
      <c r="N22" s="241"/>
      <c r="O22" s="241"/>
      <c r="P22" s="241"/>
      <c r="Q22" s="315"/>
      <c r="R22" s="315"/>
      <c r="S22" s="316"/>
      <c r="T22" s="316"/>
      <c r="U22" s="320">
        <f t="shared" si="0"/>
        <v>0</v>
      </c>
      <c r="V22" s="224"/>
    </row>
    <row r="23" spans="1:22" ht="15.75" thickBot="1" x14ac:dyDescent="0.3">
      <c r="A23" s="314"/>
      <c r="B23" s="322"/>
      <c r="C23" s="210"/>
      <c r="D23" s="306"/>
      <c r="E23" s="306"/>
      <c r="F23" s="306"/>
      <c r="G23" s="306"/>
      <c r="H23" s="307"/>
      <c r="I23" s="230"/>
      <c r="J23" s="232"/>
      <c r="K23" s="232"/>
      <c r="L23" s="214"/>
      <c r="M23" s="214"/>
      <c r="N23" s="214"/>
      <c r="O23" s="214"/>
      <c r="P23" s="214"/>
      <c r="Q23" s="313"/>
      <c r="R23" s="313"/>
      <c r="S23" s="312"/>
      <c r="T23" s="312"/>
      <c r="U23" s="321">
        <f t="shared" si="0"/>
        <v>0</v>
      </c>
      <c r="V23" s="217"/>
    </row>
    <row r="24" spans="1:22" x14ac:dyDescent="0.25">
      <c r="A24" s="318"/>
      <c r="B24" s="317"/>
      <c r="C24" s="220"/>
      <c r="D24" s="204"/>
      <c r="E24" s="241"/>
      <c r="F24" s="241"/>
      <c r="G24" s="241"/>
      <c r="H24" s="300"/>
      <c r="I24" s="237"/>
      <c r="J24" s="229"/>
      <c r="K24" s="229"/>
      <c r="L24" s="241"/>
      <c r="M24" s="241"/>
      <c r="N24" s="241"/>
      <c r="O24" s="241"/>
      <c r="P24" s="241"/>
      <c r="Q24" s="205"/>
      <c r="R24" s="205"/>
      <c r="S24" s="310"/>
      <c r="T24" s="310"/>
      <c r="U24" s="320">
        <f t="shared" si="0"/>
        <v>0</v>
      </c>
      <c r="V24" s="206"/>
    </row>
    <row r="25" spans="1:22" ht="15.75" thickBot="1" x14ac:dyDescent="0.3">
      <c r="A25" s="314"/>
      <c r="B25" s="301"/>
      <c r="C25" s="223"/>
      <c r="D25" s="302"/>
      <c r="E25" s="302"/>
      <c r="F25" s="302"/>
      <c r="G25" s="302"/>
      <c r="H25" s="303"/>
      <c r="I25" s="304"/>
      <c r="J25" s="305"/>
      <c r="K25" s="305"/>
      <c r="L25" s="280"/>
      <c r="M25" s="280"/>
      <c r="N25" s="280"/>
      <c r="O25" s="280"/>
      <c r="P25" s="280"/>
      <c r="Q25" s="311"/>
      <c r="R25" s="311"/>
      <c r="S25" s="312"/>
      <c r="T25" s="313"/>
      <c r="U25" s="321">
        <f t="shared" si="0"/>
        <v>0</v>
      </c>
      <c r="V25" s="217"/>
    </row>
    <row r="26" spans="1:22" x14ac:dyDescent="0.25">
      <c r="A26" s="319"/>
      <c r="B26" s="317"/>
      <c r="C26" s="220"/>
      <c r="D26" s="241"/>
      <c r="E26" s="241"/>
      <c r="F26" s="241"/>
      <c r="G26" s="241"/>
      <c r="H26" s="300"/>
      <c r="I26" s="237"/>
      <c r="J26" s="229"/>
      <c r="K26" s="229"/>
      <c r="L26" s="241"/>
      <c r="M26" s="241"/>
      <c r="N26" s="241"/>
      <c r="O26" s="241"/>
      <c r="P26" s="241"/>
      <c r="Q26" s="205"/>
      <c r="R26" s="205"/>
      <c r="S26" s="247"/>
      <c r="T26" s="247"/>
      <c r="U26" s="320">
        <f t="shared" si="0"/>
        <v>0</v>
      </c>
      <c r="V26" s="224"/>
    </row>
    <row r="27" spans="1:22" ht="15.75" thickBot="1" x14ac:dyDescent="0.3">
      <c r="A27" s="314"/>
      <c r="B27" s="301"/>
      <c r="C27" s="223"/>
      <c r="D27" s="302"/>
      <c r="E27" s="302"/>
      <c r="F27" s="302"/>
      <c r="G27" s="302"/>
      <c r="H27" s="303"/>
      <c r="I27" s="304"/>
      <c r="J27" s="305"/>
      <c r="K27" s="305"/>
      <c r="L27" s="280"/>
      <c r="M27" s="280"/>
      <c r="N27" s="280"/>
      <c r="O27" s="280"/>
      <c r="P27" s="280"/>
      <c r="Q27" s="313"/>
      <c r="R27" s="313"/>
      <c r="S27" s="312"/>
      <c r="T27" s="312"/>
      <c r="U27" s="321">
        <f t="shared" si="0"/>
        <v>0</v>
      </c>
      <c r="V27" s="217"/>
    </row>
    <row r="28" spans="1:22" x14ac:dyDescent="0.25">
      <c r="A28" s="319"/>
      <c r="B28" s="317"/>
      <c r="C28" s="220"/>
      <c r="D28" s="241"/>
      <c r="E28" s="241"/>
      <c r="F28" s="241"/>
      <c r="G28" s="241"/>
      <c r="H28" s="300"/>
      <c r="I28" s="228"/>
      <c r="J28" s="74"/>
      <c r="K28" s="229"/>
      <c r="L28" s="241"/>
      <c r="M28" s="241"/>
      <c r="N28" s="241"/>
      <c r="O28" s="241"/>
      <c r="P28" s="241"/>
      <c r="Q28" s="315"/>
      <c r="R28" s="315"/>
      <c r="S28" s="316"/>
      <c r="T28" s="316"/>
      <c r="U28" s="320">
        <f t="shared" si="0"/>
        <v>0</v>
      </c>
      <c r="V28" s="224"/>
    </row>
    <row r="29" spans="1:22" ht="15.75" thickBot="1" x14ac:dyDescent="0.3">
      <c r="A29" s="314"/>
      <c r="B29" s="301"/>
      <c r="C29" s="223"/>
      <c r="D29" s="302"/>
      <c r="E29" s="302"/>
      <c r="F29" s="302"/>
      <c r="G29" s="302"/>
      <c r="H29" s="303"/>
      <c r="I29" s="304"/>
      <c r="J29" s="305"/>
      <c r="K29" s="305"/>
      <c r="L29" s="280"/>
      <c r="M29" s="280"/>
      <c r="N29" s="280"/>
      <c r="O29" s="280"/>
      <c r="P29" s="280"/>
      <c r="Q29" s="313"/>
      <c r="R29" s="313"/>
      <c r="S29" s="312"/>
      <c r="T29" s="313"/>
      <c r="U29" s="321">
        <f t="shared" si="0"/>
        <v>0</v>
      </c>
      <c r="V29" s="217"/>
    </row>
    <row r="30" spans="1:22" x14ac:dyDescent="0.25">
      <c r="A30" s="318"/>
      <c r="B30" s="317"/>
      <c r="C30" s="220"/>
      <c r="D30" s="241"/>
      <c r="E30" s="241"/>
      <c r="F30" s="241"/>
      <c r="G30" s="241"/>
      <c r="H30" s="300"/>
      <c r="I30" s="237"/>
      <c r="J30" s="229"/>
      <c r="K30" s="229"/>
      <c r="L30" s="241"/>
      <c r="M30" s="241"/>
      <c r="N30" s="241"/>
      <c r="O30" s="241"/>
      <c r="P30" s="241"/>
      <c r="Q30" s="315"/>
      <c r="R30" s="315"/>
      <c r="S30" s="316"/>
      <c r="T30" s="316"/>
      <c r="U30" s="320">
        <f t="shared" si="0"/>
        <v>0</v>
      </c>
      <c r="V30" s="224"/>
    </row>
    <row r="31" spans="1:22" ht="15.75" thickBot="1" x14ac:dyDescent="0.3">
      <c r="A31" s="314"/>
      <c r="B31" s="301"/>
      <c r="C31" s="223"/>
      <c r="D31" s="302"/>
      <c r="E31" s="302"/>
      <c r="F31" s="302"/>
      <c r="G31" s="302"/>
      <c r="H31" s="303"/>
      <c r="I31" s="304"/>
      <c r="J31" s="305"/>
      <c r="K31" s="305"/>
      <c r="L31" s="280"/>
      <c r="M31" s="280"/>
      <c r="N31" s="280"/>
      <c r="O31" s="280"/>
      <c r="P31" s="280"/>
      <c r="Q31" s="313"/>
      <c r="R31" s="313"/>
      <c r="S31" s="312"/>
      <c r="T31" s="312"/>
      <c r="U31" s="321">
        <f t="shared" si="0"/>
        <v>0</v>
      </c>
      <c r="V31" s="217"/>
    </row>
    <row r="32" spans="1:22" x14ac:dyDescent="0.25">
      <c r="A32" s="318"/>
      <c r="B32" s="317"/>
      <c r="C32" s="220"/>
      <c r="D32" s="241"/>
      <c r="E32" s="241"/>
      <c r="F32" s="241"/>
      <c r="G32" s="241"/>
      <c r="H32" s="300"/>
      <c r="I32" s="237"/>
      <c r="J32" s="229"/>
      <c r="K32" s="229"/>
      <c r="L32" s="241"/>
      <c r="M32" s="241"/>
      <c r="N32" s="241"/>
      <c r="O32" s="241"/>
      <c r="P32" s="241"/>
      <c r="Q32" s="315"/>
      <c r="R32" s="315"/>
      <c r="S32" s="316"/>
      <c r="T32" s="316"/>
      <c r="U32" s="320">
        <f t="shared" si="0"/>
        <v>0</v>
      </c>
      <c r="V32" s="224"/>
    </row>
    <row r="33" spans="1:22" ht="15.75" thickBot="1" x14ac:dyDescent="0.3">
      <c r="A33" s="314"/>
      <c r="B33" s="322"/>
      <c r="C33" s="210"/>
      <c r="D33" s="306"/>
      <c r="E33" s="306"/>
      <c r="F33" s="306"/>
      <c r="G33" s="306"/>
      <c r="H33" s="307"/>
      <c r="I33" s="230"/>
      <c r="J33" s="232"/>
      <c r="K33" s="232"/>
      <c r="L33" s="214"/>
      <c r="M33" s="214"/>
      <c r="N33" s="214"/>
      <c r="O33" s="214"/>
      <c r="P33" s="214"/>
      <c r="Q33" s="313"/>
      <c r="R33" s="313"/>
      <c r="S33" s="312"/>
      <c r="T33" s="312"/>
      <c r="U33" s="321">
        <f t="shared" si="0"/>
        <v>0</v>
      </c>
      <c r="V33" s="217"/>
    </row>
    <row r="34" spans="1:22" x14ac:dyDescent="0.25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U34" s="185"/>
    </row>
    <row r="35" spans="1:22" x14ac:dyDescent="0.25">
      <c r="A35" s="185"/>
      <c r="B35" s="271" t="s">
        <v>26</v>
      </c>
      <c r="C35" s="271" t="s">
        <v>67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U35" s="324" t="s">
        <v>71</v>
      </c>
      <c r="V35" s="324" t="s">
        <v>72</v>
      </c>
    </row>
    <row r="36" spans="1:22" x14ac:dyDescent="0.25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U36" s="324" t="s">
        <v>73</v>
      </c>
      <c r="V36" s="324" t="s">
        <v>65</v>
      </c>
    </row>
    <row r="37" spans="1:22" x14ac:dyDescent="0.25">
      <c r="A37" s="185"/>
      <c r="B37" s="257" t="s">
        <v>68</v>
      </c>
      <c r="C37" s="259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U37" s="324" t="s">
        <v>74</v>
      </c>
      <c r="V37" s="324" t="s">
        <v>66</v>
      </c>
    </row>
    <row r="38" spans="1:22" x14ac:dyDescent="0.25">
      <c r="A38" s="185"/>
      <c r="B38" s="308" t="s">
        <v>69</v>
      </c>
      <c r="C38" s="309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U38" s="324" t="s">
        <v>75</v>
      </c>
      <c r="V38" s="324" t="s">
        <v>76</v>
      </c>
    </row>
    <row r="39" spans="1:22" x14ac:dyDescent="0.25">
      <c r="A39" s="185"/>
      <c r="B39" s="308"/>
      <c r="C39" s="309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U39" s="185"/>
    </row>
    <row r="40" spans="1:22" x14ac:dyDescent="0.25">
      <c r="A40" s="185"/>
      <c r="B40" s="260"/>
      <c r="C40" s="262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U40" s="185"/>
    </row>
  </sheetData>
  <pageMargins left="0.7" right="0.7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B1" sqref="B1"/>
    </sheetView>
  </sheetViews>
  <sheetFormatPr defaultRowHeight="15" x14ac:dyDescent="0.25"/>
  <cols>
    <col min="1" max="1" width="10.7109375" customWidth="1"/>
    <col min="2" max="2" width="28.7109375" customWidth="1"/>
    <col min="3" max="3" width="24.28515625" customWidth="1"/>
    <col min="4" max="18" width="4.7109375" customWidth="1"/>
    <col min="19" max="19" width="6" customWidth="1"/>
    <col min="20" max="20" width="12.7109375" bestFit="1" customWidth="1"/>
  </cols>
  <sheetData>
    <row r="1" spans="1:20" ht="49.5" customHeight="1" x14ac:dyDescent="0.3">
      <c r="B1" s="1" t="s">
        <v>0</v>
      </c>
      <c r="I1" s="2" t="s">
        <v>1</v>
      </c>
      <c r="S1" s="3" t="s">
        <v>2</v>
      </c>
      <c r="T1" s="4">
        <v>41921</v>
      </c>
    </row>
    <row r="2" spans="1:20" ht="21" x14ac:dyDescent="0.35">
      <c r="B2" s="5"/>
      <c r="I2" s="6"/>
      <c r="S2" s="7"/>
      <c r="T2" s="8"/>
    </row>
    <row r="3" spans="1:20" ht="30.75" thickBot="1" x14ac:dyDescent="0.3">
      <c r="A3" s="71" t="s">
        <v>33</v>
      </c>
      <c r="B3" s="9" t="s">
        <v>4</v>
      </c>
      <c r="C3" s="9" t="s">
        <v>5</v>
      </c>
      <c r="D3" s="10" t="s">
        <v>6</v>
      </c>
      <c r="E3" s="11"/>
      <c r="F3" s="11"/>
      <c r="G3" s="11"/>
      <c r="H3" s="12"/>
      <c r="I3" s="11" t="s">
        <v>7</v>
      </c>
      <c r="J3" s="13"/>
      <c r="K3" s="13"/>
      <c r="L3" s="13"/>
      <c r="M3" s="13"/>
      <c r="N3" s="13"/>
      <c r="O3" s="13"/>
      <c r="P3" s="13"/>
      <c r="Q3" s="13"/>
      <c r="R3" s="14"/>
      <c r="S3" s="15" t="s">
        <v>8</v>
      </c>
      <c r="T3" s="16" t="s">
        <v>9</v>
      </c>
    </row>
    <row r="4" spans="1:20" x14ac:dyDescent="0.25">
      <c r="A4" s="17">
        <v>1</v>
      </c>
      <c r="B4" s="18" t="s">
        <v>34</v>
      </c>
      <c r="C4" s="18" t="s">
        <v>15</v>
      </c>
      <c r="D4" s="19">
        <v>10</v>
      </c>
      <c r="E4" s="19">
        <v>10</v>
      </c>
      <c r="F4" s="20">
        <v>10</v>
      </c>
      <c r="G4" s="20">
        <v>9</v>
      </c>
      <c r="H4" s="21">
        <v>7</v>
      </c>
      <c r="I4" s="22">
        <v>10</v>
      </c>
      <c r="J4" s="67">
        <v>9</v>
      </c>
      <c r="K4" s="67">
        <v>9</v>
      </c>
      <c r="L4" s="67">
        <v>9</v>
      </c>
      <c r="M4" s="20">
        <v>9</v>
      </c>
      <c r="N4" s="20">
        <v>9</v>
      </c>
      <c r="O4" s="20">
        <v>9</v>
      </c>
      <c r="P4" s="20">
        <v>8</v>
      </c>
      <c r="Q4" s="20">
        <v>8</v>
      </c>
      <c r="R4" s="20">
        <v>8</v>
      </c>
      <c r="S4" s="21">
        <f t="shared" ref="S4:S25" si="0">SUM(I4:R4)</f>
        <v>88</v>
      </c>
      <c r="T4" s="23">
        <v>91</v>
      </c>
    </row>
    <row r="5" spans="1:20" ht="15.75" thickBot="1" x14ac:dyDescent="0.3">
      <c r="A5" s="76">
        <v>4</v>
      </c>
      <c r="B5" s="25"/>
      <c r="C5" s="26"/>
      <c r="D5" s="27"/>
      <c r="E5" s="27"/>
      <c r="F5" s="27"/>
      <c r="G5" s="27"/>
      <c r="H5" s="28"/>
      <c r="I5" s="29">
        <v>10</v>
      </c>
      <c r="J5" s="48">
        <v>10</v>
      </c>
      <c r="K5" s="30">
        <v>10</v>
      </c>
      <c r="L5" s="31">
        <v>10</v>
      </c>
      <c r="M5" s="32">
        <v>9</v>
      </c>
      <c r="N5" s="31">
        <v>9</v>
      </c>
      <c r="O5" s="31">
        <v>9</v>
      </c>
      <c r="P5" s="31">
        <v>8</v>
      </c>
      <c r="Q5" s="31">
        <v>8</v>
      </c>
      <c r="R5" s="31">
        <v>8</v>
      </c>
      <c r="S5" s="33">
        <f t="shared" si="0"/>
        <v>91</v>
      </c>
      <c r="T5" s="34"/>
    </row>
    <row r="6" spans="1:20" x14ac:dyDescent="0.25">
      <c r="A6" s="35">
        <v>2</v>
      </c>
      <c r="B6" s="36" t="s">
        <v>14</v>
      </c>
      <c r="C6" s="36" t="s">
        <v>15</v>
      </c>
      <c r="D6" s="37">
        <v>10</v>
      </c>
      <c r="E6" s="38">
        <v>10</v>
      </c>
      <c r="F6" s="39">
        <v>9</v>
      </c>
      <c r="G6" s="39">
        <v>9</v>
      </c>
      <c r="H6" s="40">
        <v>9</v>
      </c>
      <c r="I6" s="72">
        <v>10</v>
      </c>
      <c r="J6" s="73">
        <v>10</v>
      </c>
      <c r="K6" s="38">
        <v>10</v>
      </c>
      <c r="L6" s="39">
        <v>10</v>
      </c>
      <c r="M6" s="39">
        <v>10</v>
      </c>
      <c r="N6" s="39">
        <v>10</v>
      </c>
      <c r="O6" s="39">
        <v>9</v>
      </c>
      <c r="P6" s="39">
        <v>9</v>
      </c>
      <c r="Q6" s="39">
        <v>9</v>
      </c>
      <c r="R6" s="39">
        <v>9</v>
      </c>
      <c r="S6" s="40">
        <f t="shared" si="0"/>
        <v>96</v>
      </c>
      <c r="T6" s="41">
        <v>96</v>
      </c>
    </row>
    <row r="7" spans="1:20" ht="15.75" thickBot="1" x14ac:dyDescent="0.3">
      <c r="A7" s="76">
        <v>1</v>
      </c>
      <c r="B7" s="25"/>
      <c r="C7" s="26"/>
      <c r="D7" s="27"/>
      <c r="E7" s="27"/>
      <c r="F7" s="27"/>
      <c r="G7" s="27"/>
      <c r="H7" s="28"/>
      <c r="I7" s="42">
        <v>10</v>
      </c>
      <c r="J7" s="30">
        <v>10</v>
      </c>
      <c r="K7" s="70">
        <v>9</v>
      </c>
      <c r="L7" s="31">
        <v>9</v>
      </c>
      <c r="M7" s="31">
        <v>9</v>
      </c>
      <c r="N7" s="31">
        <v>9</v>
      </c>
      <c r="O7" s="31">
        <v>9</v>
      </c>
      <c r="P7" s="31">
        <v>9</v>
      </c>
      <c r="Q7" s="31">
        <v>9</v>
      </c>
      <c r="R7" s="31">
        <v>8</v>
      </c>
      <c r="S7" s="33">
        <f t="shared" si="0"/>
        <v>91</v>
      </c>
      <c r="T7" s="43"/>
    </row>
    <row r="8" spans="1:20" x14ac:dyDescent="0.25">
      <c r="A8" s="35">
        <v>3</v>
      </c>
      <c r="B8" s="36" t="s">
        <v>11</v>
      </c>
      <c r="C8" s="36" t="s">
        <v>12</v>
      </c>
      <c r="D8" s="38">
        <v>10</v>
      </c>
      <c r="E8" s="38">
        <v>8</v>
      </c>
      <c r="F8" s="39">
        <v>8</v>
      </c>
      <c r="G8" s="39">
        <v>8</v>
      </c>
      <c r="H8" s="40">
        <v>6</v>
      </c>
      <c r="I8" s="44">
        <v>10</v>
      </c>
      <c r="J8" s="74">
        <v>10</v>
      </c>
      <c r="K8" s="74">
        <v>10</v>
      </c>
      <c r="L8" s="45">
        <v>9</v>
      </c>
      <c r="M8" s="45">
        <v>8</v>
      </c>
      <c r="N8" s="45">
        <v>8</v>
      </c>
      <c r="O8" s="45">
        <v>8</v>
      </c>
      <c r="P8" s="45">
        <v>8</v>
      </c>
      <c r="Q8" s="45">
        <v>8</v>
      </c>
      <c r="R8" s="45">
        <v>7</v>
      </c>
      <c r="S8" s="40">
        <f t="shared" si="0"/>
        <v>86</v>
      </c>
      <c r="T8" s="23">
        <v>87</v>
      </c>
    </row>
    <row r="9" spans="1:20" ht="15.75" thickBot="1" x14ac:dyDescent="0.3">
      <c r="A9" s="76">
        <v>6</v>
      </c>
      <c r="B9" s="25"/>
      <c r="C9" s="25" t="s">
        <v>35</v>
      </c>
      <c r="D9" s="27"/>
      <c r="E9" s="27"/>
      <c r="F9" s="27"/>
      <c r="G9" s="27"/>
      <c r="H9" s="28"/>
      <c r="I9" s="29">
        <v>10</v>
      </c>
      <c r="J9" s="30">
        <v>10</v>
      </c>
      <c r="K9" s="31">
        <v>9</v>
      </c>
      <c r="L9" s="31">
        <v>9</v>
      </c>
      <c r="M9" s="31">
        <v>9</v>
      </c>
      <c r="N9" s="31">
        <v>9</v>
      </c>
      <c r="O9" s="31">
        <v>8</v>
      </c>
      <c r="P9" s="31">
        <v>8</v>
      </c>
      <c r="Q9" s="31">
        <v>8</v>
      </c>
      <c r="R9" s="31">
        <v>7</v>
      </c>
      <c r="S9" s="33">
        <f t="shared" si="0"/>
        <v>87</v>
      </c>
      <c r="T9" s="34"/>
    </row>
    <row r="10" spans="1:20" x14ac:dyDescent="0.25">
      <c r="A10" s="35">
        <v>4</v>
      </c>
      <c r="B10" s="36" t="s">
        <v>36</v>
      </c>
      <c r="C10" s="36" t="s">
        <v>15</v>
      </c>
      <c r="D10" s="38">
        <v>9</v>
      </c>
      <c r="E10" s="39">
        <v>9</v>
      </c>
      <c r="F10" s="39">
        <v>8</v>
      </c>
      <c r="G10" s="39">
        <v>8</v>
      </c>
      <c r="H10" s="40">
        <v>8</v>
      </c>
      <c r="I10" s="49">
        <v>10</v>
      </c>
      <c r="J10" s="38">
        <v>10</v>
      </c>
      <c r="K10" s="39">
        <v>10</v>
      </c>
      <c r="L10" s="39">
        <v>9</v>
      </c>
      <c r="M10" s="39">
        <v>8</v>
      </c>
      <c r="N10" s="39">
        <v>8</v>
      </c>
      <c r="O10" s="39">
        <v>8</v>
      </c>
      <c r="P10" s="39">
        <v>8</v>
      </c>
      <c r="Q10" s="39">
        <v>7</v>
      </c>
      <c r="R10" s="39">
        <v>7</v>
      </c>
      <c r="S10" s="21">
        <f t="shared" si="0"/>
        <v>85</v>
      </c>
      <c r="T10" s="41">
        <v>88</v>
      </c>
    </row>
    <row r="11" spans="1:20" ht="15.75" thickBot="1" x14ac:dyDescent="0.3">
      <c r="A11" s="76">
        <v>5</v>
      </c>
      <c r="B11" s="26"/>
      <c r="C11" s="26"/>
      <c r="D11" s="27"/>
      <c r="E11" s="27"/>
      <c r="F11" s="27"/>
      <c r="G11" s="27"/>
      <c r="H11" s="28"/>
      <c r="I11" s="29">
        <v>10</v>
      </c>
      <c r="J11" s="75">
        <v>10</v>
      </c>
      <c r="K11" s="31">
        <v>10</v>
      </c>
      <c r="L11" s="31">
        <v>10</v>
      </c>
      <c r="M11" s="32">
        <v>10</v>
      </c>
      <c r="N11" s="31">
        <v>9</v>
      </c>
      <c r="O11" s="31">
        <v>9</v>
      </c>
      <c r="P11" s="31">
        <v>8</v>
      </c>
      <c r="Q11" s="31">
        <v>7</v>
      </c>
      <c r="R11" s="31">
        <v>5</v>
      </c>
      <c r="S11" s="33">
        <f t="shared" si="0"/>
        <v>88</v>
      </c>
      <c r="T11" s="34"/>
    </row>
    <row r="12" spans="1:20" x14ac:dyDescent="0.25">
      <c r="A12" s="35">
        <v>5</v>
      </c>
      <c r="B12" s="36" t="s">
        <v>37</v>
      </c>
      <c r="C12" s="36" t="s">
        <v>15</v>
      </c>
      <c r="D12" s="38">
        <v>10</v>
      </c>
      <c r="E12" s="39">
        <v>9</v>
      </c>
      <c r="F12" s="39">
        <v>9</v>
      </c>
      <c r="G12" s="39">
        <v>9</v>
      </c>
      <c r="H12" s="40">
        <v>9</v>
      </c>
      <c r="I12" s="49">
        <v>10</v>
      </c>
      <c r="J12" s="38">
        <v>10</v>
      </c>
      <c r="K12" s="39">
        <v>9</v>
      </c>
      <c r="L12" s="39">
        <v>9</v>
      </c>
      <c r="M12" s="39">
        <v>9</v>
      </c>
      <c r="N12" s="39">
        <v>9</v>
      </c>
      <c r="O12" s="39">
        <v>8</v>
      </c>
      <c r="P12" s="39">
        <v>8</v>
      </c>
      <c r="Q12" s="39">
        <v>8</v>
      </c>
      <c r="R12" s="39">
        <v>7</v>
      </c>
      <c r="S12" s="21">
        <f t="shared" si="0"/>
        <v>87</v>
      </c>
      <c r="T12" s="41">
        <v>87</v>
      </c>
    </row>
    <row r="13" spans="1:20" ht="15.75" thickBot="1" x14ac:dyDescent="0.3">
      <c r="A13" s="76">
        <v>7</v>
      </c>
      <c r="B13" s="26"/>
      <c r="C13" s="26"/>
      <c r="D13" s="27"/>
      <c r="E13" s="27"/>
      <c r="F13" s="27"/>
      <c r="G13" s="27"/>
      <c r="H13" s="28"/>
      <c r="I13" s="46">
        <v>10</v>
      </c>
      <c r="J13" s="48">
        <v>10</v>
      </c>
      <c r="K13" s="31">
        <v>9</v>
      </c>
      <c r="L13" s="31">
        <v>8</v>
      </c>
      <c r="M13" s="32">
        <v>7</v>
      </c>
      <c r="N13" s="31">
        <v>7</v>
      </c>
      <c r="O13" s="31">
        <v>6</v>
      </c>
      <c r="P13" s="31">
        <v>4</v>
      </c>
      <c r="Q13" s="31">
        <v>4</v>
      </c>
      <c r="R13" s="31">
        <v>0</v>
      </c>
      <c r="S13" s="33">
        <f t="shared" si="0"/>
        <v>65</v>
      </c>
      <c r="T13" s="34"/>
    </row>
    <row r="14" spans="1:20" x14ac:dyDescent="0.25">
      <c r="A14" s="35">
        <v>6</v>
      </c>
      <c r="B14" s="36" t="s">
        <v>23</v>
      </c>
      <c r="C14" s="36" t="s">
        <v>15</v>
      </c>
      <c r="D14" s="37">
        <v>7</v>
      </c>
      <c r="E14" s="39">
        <v>7</v>
      </c>
      <c r="F14" s="39">
        <v>6</v>
      </c>
      <c r="G14" s="39">
        <v>6</v>
      </c>
      <c r="H14" s="40">
        <v>4</v>
      </c>
      <c r="I14" s="53">
        <v>10</v>
      </c>
      <c r="J14" s="45">
        <v>8</v>
      </c>
      <c r="K14" s="45">
        <v>8</v>
      </c>
      <c r="L14" s="45">
        <v>8</v>
      </c>
      <c r="M14" s="45">
        <v>7</v>
      </c>
      <c r="N14" s="45">
        <v>7</v>
      </c>
      <c r="O14" s="45">
        <v>6</v>
      </c>
      <c r="P14" s="45">
        <v>5</v>
      </c>
      <c r="Q14" s="45">
        <v>5</v>
      </c>
      <c r="R14" s="45">
        <v>4</v>
      </c>
      <c r="S14" s="40">
        <f t="shared" si="0"/>
        <v>68</v>
      </c>
      <c r="T14" s="41">
        <v>71</v>
      </c>
    </row>
    <row r="15" spans="1:20" ht="15.75" thickBot="1" x14ac:dyDescent="0.3">
      <c r="A15" s="76">
        <v>8</v>
      </c>
      <c r="B15" s="26"/>
      <c r="C15" s="26"/>
      <c r="D15" s="27"/>
      <c r="E15" s="27"/>
      <c r="F15" s="27"/>
      <c r="G15" s="27"/>
      <c r="H15" s="28"/>
      <c r="I15" s="46">
        <v>10</v>
      </c>
      <c r="J15" s="30">
        <v>9</v>
      </c>
      <c r="K15" s="31">
        <v>8</v>
      </c>
      <c r="L15" s="31">
        <v>8</v>
      </c>
      <c r="M15" s="31">
        <v>8</v>
      </c>
      <c r="N15" s="31">
        <v>7</v>
      </c>
      <c r="O15" s="31">
        <v>6</v>
      </c>
      <c r="P15" s="31">
        <v>5</v>
      </c>
      <c r="Q15" s="31">
        <v>5</v>
      </c>
      <c r="R15" s="31">
        <v>5</v>
      </c>
      <c r="S15" s="33">
        <f t="shared" si="0"/>
        <v>71</v>
      </c>
      <c r="T15" s="34"/>
    </row>
    <row r="16" spans="1:20" x14ac:dyDescent="0.25">
      <c r="A16" s="35">
        <v>7</v>
      </c>
      <c r="B16" s="36" t="s">
        <v>25</v>
      </c>
      <c r="C16" s="36" t="s">
        <v>15</v>
      </c>
      <c r="D16" s="38">
        <v>6</v>
      </c>
      <c r="E16" s="39" t="s">
        <v>38</v>
      </c>
      <c r="F16" s="39" t="s">
        <v>38</v>
      </c>
      <c r="G16" s="39" t="s">
        <v>38</v>
      </c>
      <c r="H16" s="40" t="s">
        <v>38</v>
      </c>
      <c r="I16" s="47">
        <v>8</v>
      </c>
      <c r="J16" s="38">
        <v>6</v>
      </c>
      <c r="K16" s="39">
        <v>5</v>
      </c>
      <c r="L16" s="39">
        <v>5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f t="shared" si="0"/>
        <v>24</v>
      </c>
      <c r="T16" s="50">
        <v>26</v>
      </c>
    </row>
    <row r="17" spans="1:20" ht="15.75" thickBot="1" x14ac:dyDescent="0.3">
      <c r="A17" s="76">
        <v>9</v>
      </c>
      <c r="B17" s="26"/>
      <c r="C17" s="26"/>
      <c r="D17" s="27"/>
      <c r="E17" s="27"/>
      <c r="F17" s="27"/>
      <c r="G17" s="27"/>
      <c r="H17" s="28"/>
      <c r="I17" s="46">
        <v>9</v>
      </c>
      <c r="J17" s="48">
        <v>6</v>
      </c>
      <c r="K17" s="31">
        <v>6</v>
      </c>
      <c r="L17" s="31">
        <v>5</v>
      </c>
      <c r="M17" s="32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f t="shared" si="0"/>
        <v>26</v>
      </c>
      <c r="T17" s="51"/>
    </row>
    <row r="18" spans="1:20" ht="15.75" thickBot="1" x14ac:dyDescent="0.3">
      <c r="A18" s="52">
        <v>8</v>
      </c>
      <c r="B18" s="36" t="s">
        <v>30</v>
      </c>
      <c r="C18" s="36" t="s">
        <v>15</v>
      </c>
      <c r="D18" s="38">
        <v>10</v>
      </c>
      <c r="E18" s="39">
        <v>9</v>
      </c>
      <c r="F18" s="39">
        <v>8</v>
      </c>
      <c r="G18" s="39">
        <v>8</v>
      </c>
      <c r="H18" s="40">
        <v>8</v>
      </c>
      <c r="I18" s="44">
        <v>10</v>
      </c>
      <c r="J18" s="45">
        <v>10</v>
      </c>
      <c r="K18" s="45">
        <v>10</v>
      </c>
      <c r="L18" s="45">
        <v>10</v>
      </c>
      <c r="M18" s="45">
        <v>10</v>
      </c>
      <c r="N18" s="45">
        <v>9</v>
      </c>
      <c r="O18" s="45">
        <v>9</v>
      </c>
      <c r="P18" s="45">
        <v>9</v>
      </c>
      <c r="Q18" s="45">
        <v>9</v>
      </c>
      <c r="R18" s="45">
        <v>9</v>
      </c>
      <c r="S18" s="39">
        <f t="shared" si="0"/>
        <v>95</v>
      </c>
      <c r="T18" s="50">
        <v>95</v>
      </c>
    </row>
    <row r="19" spans="1:20" ht="15.75" thickBot="1" x14ac:dyDescent="0.3">
      <c r="A19" s="76">
        <v>2</v>
      </c>
      <c r="B19" s="26"/>
      <c r="C19" s="25" t="s">
        <v>35</v>
      </c>
      <c r="D19" s="27"/>
      <c r="E19" s="27"/>
      <c r="F19" s="27"/>
      <c r="G19" s="27"/>
      <c r="H19" s="28"/>
      <c r="I19" s="44">
        <v>10</v>
      </c>
      <c r="J19" s="45">
        <v>10</v>
      </c>
      <c r="K19" s="45">
        <v>10</v>
      </c>
      <c r="L19" s="45">
        <v>10</v>
      </c>
      <c r="M19" s="45">
        <v>10</v>
      </c>
      <c r="N19" s="31">
        <v>9</v>
      </c>
      <c r="O19" s="31">
        <v>9</v>
      </c>
      <c r="P19" s="31">
        <v>9</v>
      </c>
      <c r="Q19" s="31">
        <v>8</v>
      </c>
      <c r="R19" s="31">
        <v>8</v>
      </c>
      <c r="S19" s="31">
        <f>SUM(I19:R19)</f>
        <v>93</v>
      </c>
      <c r="T19" s="51"/>
    </row>
    <row r="20" spans="1:20" x14ac:dyDescent="0.25">
      <c r="A20" s="52">
        <v>9</v>
      </c>
      <c r="B20" s="36" t="s">
        <v>39</v>
      </c>
      <c r="C20" s="36" t="s">
        <v>15</v>
      </c>
      <c r="D20" s="38" t="s">
        <v>38</v>
      </c>
      <c r="E20" s="39" t="s">
        <v>38</v>
      </c>
      <c r="F20" s="39" t="s">
        <v>38</v>
      </c>
      <c r="G20" s="39" t="s">
        <v>38</v>
      </c>
      <c r="H20" s="40" t="s">
        <v>38</v>
      </c>
      <c r="I20" s="47">
        <v>7</v>
      </c>
      <c r="J20" s="38">
        <v>6</v>
      </c>
      <c r="K20" s="39">
        <v>6</v>
      </c>
      <c r="L20" s="39">
        <v>3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f>SUM(I20:R20)</f>
        <v>22</v>
      </c>
      <c r="T20" s="50">
        <v>24</v>
      </c>
    </row>
    <row r="21" spans="1:20" ht="15.75" thickBot="1" x14ac:dyDescent="0.3">
      <c r="A21" s="76">
        <v>10</v>
      </c>
      <c r="B21" s="26"/>
      <c r="C21" s="26"/>
      <c r="D21" s="27"/>
      <c r="E21" s="27"/>
      <c r="F21" s="27"/>
      <c r="G21" s="27"/>
      <c r="H21" s="28"/>
      <c r="I21" s="46">
        <v>7</v>
      </c>
      <c r="J21" s="48">
        <v>6</v>
      </c>
      <c r="K21" s="31">
        <v>6</v>
      </c>
      <c r="L21" s="31">
        <v>5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1">
        <f>SUM(I21:R21)</f>
        <v>24</v>
      </c>
      <c r="T21" s="51"/>
    </row>
    <row r="22" spans="1:20" x14ac:dyDescent="0.25">
      <c r="A22" s="52">
        <v>10</v>
      </c>
      <c r="B22" s="36" t="s">
        <v>19</v>
      </c>
      <c r="C22" s="36" t="s">
        <v>15</v>
      </c>
      <c r="D22" s="38">
        <v>9</v>
      </c>
      <c r="E22" s="38">
        <v>9</v>
      </c>
      <c r="F22" s="39">
        <v>9</v>
      </c>
      <c r="G22" s="39">
        <v>9</v>
      </c>
      <c r="H22" s="40">
        <v>8</v>
      </c>
      <c r="I22" s="49">
        <v>10</v>
      </c>
      <c r="J22" s="39">
        <v>10</v>
      </c>
      <c r="K22" s="39">
        <v>10</v>
      </c>
      <c r="L22" s="39">
        <v>10</v>
      </c>
      <c r="M22" s="39">
        <v>9</v>
      </c>
      <c r="N22" s="39">
        <v>9</v>
      </c>
      <c r="O22" s="39">
        <v>9</v>
      </c>
      <c r="P22" s="39">
        <v>9</v>
      </c>
      <c r="Q22" s="39">
        <v>8</v>
      </c>
      <c r="R22" s="39">
        <v>7</v>
      </c>
      <c r="S22" s="39">
        <f>SUM(I22:R22)</f>
        <v>91</v>
      </c>
      <c r="T22" s="50">
        <v>92</v>
      </c>
    </row>
    <row r="23" spans="1:20" ht="15.75" thickBot="1" x14ac:dyDescent="0.3">
      <c r="A23" s="76">
        <v>3</v>
      </c>
      <c r="B23" s="26"/>
      <c r="C23" s="26"/>
      <c r="D23" s="27"/>
      <c r="E23" s="27"/>
      <c r="F23" s="27"/>
      <c r="G23" s="27"/>
      <c r="H23" s="28"/>
      <c r="I23" s="54">
        <v>10</v>
      </c>
      <c r="J23" s="31">
        <v>10</v>
      </c>
      <c r="K23" s="31">
        <v>10</v>
      </c>
      <c r="L23" s="31">
        <v>10</v>
      </c>
      <c r="M23" s="31">
        <v>9</v>
      </c>
      <c r="N23" s="31">
        <v>9</v>
      </c>
      <c r="O23" s="31">
        <v>9</v>
      </c>
      <c r="P23" s="31">
        <v>9</v>
      </c>
      <c r="Q23" s="31">
        <v>8</v>
      </c>
      <c r="R23" s="31">
        <v>8</v>
      </c>
      <c r="S23" s="31">
        <f t="shared" si="0"/>
        <v>92</v>
      </c>
      <c r="T23" s="51"/>
    </row>
    <row r="24" spans="1:20" x14ac:dyDescent="0.25">
      <c r="A24" s="52"/>
      <c r="B24" s="36"/>
      <c r="C24" s="36"/>
      <c r="D24" s="38"/>
      <c r="E24" s="38"/>
      <c r="F24" s="39"/>
      <c r="G24" s="39"/>
      <c r="H24" s="40"/>
      <c r="I24" s="47"/>
      <c r="J24" s="39"/>
      <c r="K24" s="39"/>
      <c r="L24" s="39"/>
      <c r="M24" s="39"/>
      <c r="N24" s="39"/>
      <c r="O24" s="39"/>
      <c r="P24" s="39"/>
      <c r="Q24" s="39"/>
      <c r="R24" s="39"/>
      <c r="S24" s="39">
        <f t="shared" si="0"/>
        <v>0</v>
      </c>
      <c r="T24" s="50"/>
    </row>
    <row r="25" spans="1:20" ht="15.75" thickBot="1" x14ac:dyDescent="0.3">
      <c r="A25" s="24"/>
      <c r="B25" s="26"/>
      <c r="C25" s="26"/>
      <c r="D25" s="27"/>
      <c r="E25" s="27"/>
      <c r="F25" s="27"/>
      <c r="G25" s="27"/>
      <c r="H25" s="28"/>
      <c r="I25" s="54"/>
      <c r="J25" s="31"/>
      <c r="K25" s="31"/>
      <c r="L25" s="31"/>
      <c r="M25" s="31"/>
      <c r="N25" s="31"/>
      <c r="O25" s="31"/>
      <c r="P25" s="31"/>
      <c r="Q25" s="31"/>
      <c r="R25" s="31"/>
      <c r="S25" s="31">
        <f t="shared" si="0"/>
        <v>0</v>
      </c>
      <c r="T25" s="51"/>
    </row>
    <row r="26" spans="1:20" ht="15.75" thickBot="1" x14ac:dyDescent="0.3"/>
    <row r="27" spans="1:20" ht="18.75" x14ac:dyDescent="0.3">
      <c r="B27" s="55" t="s">
        <v>26</v>
      </c>
      <c r="D27" s="56" t="s">
        <v>32</v>
      </c>
      <c r="E27" s="57"/>
      <c r="F27" s="57"/>
      <c r="G27" s="57"/>
      <c r="H27" s="57"/>
      <c r="I27" s="57"/>
      <c r="J27" s="57"/>
      <c r="K27" s="58"/>
      <c r="L27" s="2" t="s">
        <v>27</v>
      </c>
      <c r="N27" s="59" t="s">
        <v>28</v>
      </c>
    </row>
    <row r="28" spans="1:20" ht="15.75" x14ac:dyDescent="0.25">
      <c r="B28" s="59" t="s">
        <v>14</v>
      </c>
      <c r="C28" s="59"/>
      <c r="D28" s="60" t="s">
        <v>40</v>
      </c>
      <c r="E28" s="61"/>
      <c r="F28" s="61"/>
      <c r="G28" s="61"/>
      <c r="H28" s="61"/>
      <c r="I28" s="61"/>
      <c r="J28" s="61"/>
      <c r="K28" s="62"/>
    </row>
    <row r="29" spans="1:20" ht="16.5" thickBot="1" x14ac:dyDescent="0.3">
      <c r="B29" s="66"/>
      <c r="D29" s="63"/>
      <c r="E29" s="64"/>
      <c r="F29" s="64"/>
      <c r="G29" s="64"/>
      <c r="H29" s="64"/>
      <c r="I29" s="64"/>
      <c r="J29" s="64"/>
      <c r="K29" s="65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B15" sqref="B15"/>
    </sheetView>
  </sheetViews>
  <sheetFormatPr defaultRowHeight="15" x14ac:dyDescent="0.25"/>
  <cols>
    <col min="1" max="1" width="10.5703125" customWidth="1"/>
    <col min="2" max="2" width="26.7109375" customWidth="1"/>
    <col min="3" max="3" width="24.5703125" bestFit="1" customWidth="1"/>
    <col min="4" max="18" width="4.7109375" customWidth="1"/>
    <col min="20" max="20" width="14.28515625" bestFit="1" customWidth="1"/>
  </cols>
  <sheetData>
    <row r="1" spans="1:20" ht="56.25" customHeight="1" x14ac:dyDescent="0.3">
      <c r="B1" s="1" t="s">
        <v>0</v>
      </c>
      <c r="I1" s="2" t="s">
        <v>1</v>
      </c>
      <c r="S1" s="3" t="s">
        <v>2</v>
      </c>
      <c r="T1" s="4">
        <v>41928</v>
      </c>
    </row>
    <row r="2" spans="1:20" ht="21" x14ac:dyDescent="0.35">
      <c r="B2" s="5"/>
      <c r="I2" s="6"/>
      <c r="S2" s="7"/>
      <c r="T2" s="8"/>
    </row>
    <row r="3" spans="1:20" ht="30.75" thickBot="1" x14ac:dyDescent="0.3">
      <c r="A3" s="71" t="s">
        <v>33</v>
      </c>
      <c r="B3" s="9" t="s">
        <v>4</v>
      </c>
      <c r="C3" s="9" t="s">
        <v>5</v>
      </c>
      <c r="D3" s="10" t="s">
        <v>6</v>
      </c>
      <c r="E3" s="11"/>
      <c r="F3" s="11"/>
      <c r="G3" s="11"/>
      <c r="H3" s="12"/>
      <c r="I3" s="11" t="s">
        <v>7</v>
      </c>
      <c r="J3" s="13"/>
      <c r="K3" s="13"/>
      <c r="L3" s="13"/>
      <c r="M3" s="13"/>
      <c r="N3" s="13"/>
      <c r="O3" s="13"/>
      <c r="P3" s="13"/>
      <c r="Q3" s="13"/>
      <c r="R3" s="14"/>
      <c r="S3" s="15" t="s">
        <v>8</v>
      </c>
      <c r="T3" s="16" t="s">
        <v>9</v>
      </c>
    </row>
    <row r="4" spans="1:20" ht="15.75" thickBot="1" x14ac:dyDescent="0.3">
      <c r="A4" s="17">
        <v>1</v>
      </c>
      <c r="B4" s="18" t="s">
        <v>34</v>
      </c>
      <c r="C4" s="18" t="s">
        <v>15</v>
      </c>
      <c r="D4" s="67">
        <v>10</v>
      </c>
      <c r="E4" s="67">
        <v>10</v>
      </c>
      <c r="F4" s="20">
        <v>9</v>
      </c>
      <c r="G4" s="20">
        <v>9</v>
      </c>
      <c r="H4" s="21">
        <v>7</v>
      </c>
      <c r="I4" s="22">
        <v>10</v>
      </c>
      <c r="J4" s="19">
        <v>10</v>
      </c>
      <c r="K4" s="67">
        <v>10</v>
      </c>
      <c r="L4" s="67">
        <v>10</v>
      </c>
      <c r="M4" s="20">
        <v>9</v>
      </c>
      <c r="N4" s="20">
        <v>9</v>
      </c>
      <c r="O4" s="20">
        <v>9</v>
      </c>
      <c r="P4" s="20">
        <v>9</v>
      </c>
      <c r="Q4" s="20">
        <v>8</v>
      </c>
      <c r="R4" s="20">
        <v>8</v>
      </c>
      <c r="S4" s="21">
        <f t="shared" ref="S4:S25" si="0">SUM(I4:R4)</f>
        <v>92</v>
      </c>
      <c r="T4" s="23">
        <v>92</v>
      </c>
    </row>
    <row r="5" spans="1:20" ht="15.75" thickBot="1" x14ac:dyDescent="0.3">
      <c r="A5" s="76">
        <v>2</v>
      </c>
      <c r="B5" s="25"/>
      <c r="C5" s="26"/>
      <c r="D5" s="27"/>
      <c r="E5" s="27"/>
      <c r="F5" s="27"/>
      <c r="G5" s="27"/>
      <c r="H5" s="28"/>
      <c r="I5" s="22">
        <v>10</v>
      </c>
      <c r="J5" s="67">
        <v>10</v>
      </c>
      <c r="K5" s="67">
        <v>10</v>
      </c>
      <c r="L5" s="31">
        <v>9</v>
      </c>
      <c r="M5" s="32">
        <v>9</v>
      </c>
      <c r="N5" s="31">
        <v>9</v>
      </c>
      <c r="O5" s="31">
        <v>9</v>
      </c>
      <c r="P5" s="31">
        <v>8</v>
      </c>
      <c r="Q5" s="31">
        <v>8</v>
      </c>
      <c r="R5" s="31">
        <v>8</v>
      </c>
      <c r="S5" s="33">
        <f t="shared" si="0"/>
        <v>90</v>
      </c>
      <c r="T5" s="34"/>
    </row>
    <row r="6" spans="1:20" x14ac:dyDescent="0.25">
      <c r="A6" s="35">
        <v>2</v>
      </c>
      <c r="B6" s="36" t="s">
        <v>14</v>
      </c>
      <c r="C6" s="36" t="s">
        <v>15</v>
      </c>
      <c r="D6" s="37">
        <v>10</v>
      </c>
      <c r="E6" s="38">
        <v>10</v>
      </c>
      <c r="F6" s="39">
        <v>10</v>
      </c>
      <c r="G6" s="39">
        <v>9</v>
      </c>
      <c r="H6" s="40">
        <v>9</v>
      </c>
      <c r="I6" s="72">
        <v>10</v>
      </c>
      <c r="J6" s="73">
        <v>10</v>
      </c>
      <c r="K6" s="38">
        <v>10</v>
      </c>
      <c r="L6" s="39">
        <v>10</v>
      </c>
      <c r="M6" s="39">
        <v>10</v>
      </c>
      <c r="N6" s="39">
        <v>10</v>
      </c>
      <c r="O6" s="39">
        <v>10</v>
      </c>
      <c r="P6" s="39">
        <v>9</v>
      </c>
      <c r="Q6" s="39">
        <v>9</v>
      </c>
      <c r="R6" s="39">
        <v>8</v>
      </c>
      <c r="S6" s="40">
        <f t="shared" si="0"/>
        <v>96</v>
      </c>
      <c r="T6" s="41">
        <v>96</v>
      </c>
    </row>
    <row r="7" spans="1:20" ht="15.75" thickBot="1" x14ac:dyDescent="0.3">
      <c r="A7" s="76">
        <v>1</v>
      </c>
      <c r="B7" s="25"/>
      <c r="C7" s="26"/>
      <c r="D7" s="27"/>
      <c r="E7" s="27"/>
      <c r="F7" s="27"/>
      <c r="G7" s="27"/>
      <c r="H7" s="28"/>
      <c r="I7" s="42">
        <v>10</v>
      </c>
      <c r="J7" s="30">
        <v>10</v>
      </c>
      <c r="K7" s="70">
        <v>10</v>
      </c>
      <c r="L7" s="31">
        <v>10</v>
      </c>
      <c r="M7" s="31">
        <v>10</v>
      </c>
      <c r="N7" s="31">
        <v>9</v>
      </c>
      <c r="O7" s="31">
        <v>9</v>
      </c>
      <c r="P7" s="31">
        <v>9</v>
      </c>
      <c r="Q7" s="31">
        <v>9</v>
      </c>
      <c r="R7" s="31">
        <v>9</v>
      </c>
      <c r="S7" s="33">
        <f t="shared" si="0"/>
        <v>95</v>
      </c>
      <c r="T7" s="43"/>
    </row>
    <row r="8" spans="1:20" x14ac:dyDescent="0.25">
      <c r="A8" s="35">
        <v>3</v>
      </c>
      <c r="B8" s="36" t="s">
        <v>11</v>
      </c>
      <c r="C8" s="36" t="s">
        <v>12</v>
      </c>
      <c r="D8" s="38">
        <v>10</v>
      </c>
      <c r="E8" s="38">
        <v>10</v>
      </c>
      <c r="F8" s="39">
        <v>10</v>
      </c>
      <c r="G8" s="39">
        <v>9</v>
      </c>
      <c r="H8" s="40">
        <v>7</v>
      </c>
      <c r="I8" s="44">
        <v>10</v>
      </c>
      <c r="J8" s="45">
        <v>10</v>
      </c>
      <c r="K8" s="45">
        <v>9</v>
      </c>
      <c r="L8" s="45">
        <v>9</v>
      </c>
      <c r="M8" s="45">
        <v>9</v>
      </c>
      <c r="N8" s="45">
        <v>8</v>
      </c>
      <c r="O8" s="45">
        <v>8</v>
      </c>
      <c r="P8" s="45">
        <v>8</v>
      </c>
      <c r="Q8" s="45">
        <v>8</v>
      </c>
      <c r="R8" s="45">
        <v>7</v>
      </c>
      <c r="S8" s="40">
        <f t="shared" si="0"/>
        <v>86</v>
      </c>
      <c r="T8" s="23">
        <v>87</v>
      </c>
    </row>
    <row r="9" spans="1:20" ht="15.75" thickBot="1" x14ac:dyDescent="0.3">
      <c r="A9" s="76">
        <v>5</v>
      </c>
      <c r="B9" s="25"/>
      <c r="C9" s="25" t="s">
        <v>41</v>
      </c>
      <c r="D9" s="27"/>
      <c r="E9" s="27"/>
      <c r="F9" s="27"/>
      <c r="G9" s="27"/>
      <c r="H9" s="28"/>
      <c r="I9" s="29">
        <v>10</v>
      </c>
      <c r="J9" s="70">
        <v>10</v>
      </c>
      <c r="K9" s="70">
        <v>10</v>
      </c>
      <c r="L9" s="31">
        <v>9</v>
      </c>
      <c r="M9" s="31">
        <v>9</v>
      </c>
      <c r="N9" s="31">
        <v>8</v>
      </c>
      <c r="O9" s="31">
        <v>8</v>
      </c>
      <c r="P9" s="31">
        <v>8</v>
      </c>
      <c r="Q9" s="31">
        <v>8</v>
      </c>
      <c r="R9" s="31">
        <v>7</v>
      </c>
      <c r="S9" s="33">
        <f t="shared" si="0"/>
        <v>87</v>
      </c>
      <c r="T9" s="34"/>
    </row>
    <row r="10" spans="1:20" x14ac:dyDescent="0.25">
      <c r="A10" s="35">
        <v>4</v>
      </c>
      <c r="B10" s="36" t="s">
        <v>42</v>
      </c>
      <c r="C10" s="36" t="s">
        <v>15</v>
      </c>
      <c r="D10" s="38">
        <v>9</v>
      </c>
      <c r="E10" s="39">
        <v>9</v>
      </c>
      <c r="F10" s="39">
        <v>9</v>
      </c>
      <c r="G10" s="39">
        <v>8</v>
      </c>
      <c r="H10" s="40">
        <v>8</v>
      </c>
      <c r="I10" s="49">
        <v>10</v>
      </c>
      <c r="J10" s="38">
        <v>10</v>
      </c>
      <c r="K10" s="39">
        <v>9</v>
      </c>
      <c r="L10" s="39">
        <v>9</v>
      </c>
      <c r="M10" s="39">
        <v>9</v>
      </c>
      <c r="N10" s="39">
        <v>8</v>
      </c>
      <c r="O10" s="39">
        <v>8</v>
      </c>
      <c r="P10" s="39">
        <v>8</v>
      </c>
      <c r="Q10" s="39">
        <v>8</v>
      </c>
      <c r="R10" s="39">
        <v>6</v>
      </c>
      <c r="S10" s="21">
        <f t="shared" si="0"/>
        <v>85</v>
      </c>
      <c r="T10" s="41">
        <v>91</v>
      </c>
    </row>
    <row r="11" spans="1:20" ht="15.75" thickBot="1" x14ac:dyDescent="0.3">
      <c r="A11" s="76">
        <v>3</v>
      </c>
      <c r="B11" s="26"/>
      <c r="C11" s="26"/>
      <c r="D11" s="27"/>
      <c r="E11" s="27"/>
      <c r="F11" s="27"/>
      <c r="G11" s="27"/>
      <c r="H11" s="28"/>
      <c r="I11" s="29">
        <v>10</v>
      </c>
      <c r="J11" s="75">
        <v>10</v>
      </c>
      <c r="K11" s="31">
        <v>9</v>
      </c>
      <c r="L11" s="31">
        <v>9</v>
      </c>
      <c r="M11" s="32">
        <v>9</v>
      </c>
      <c r="N11" s="31">
        <v>9</v>
      </c>
      <c r="O11" s="31">
        <v>9</v>
      </c>
      <c r="P11" s="31">
        <v>9</v>
      </c>
      <c r="Q11" s="31">
        <v>9</v>
      </c>
      <c r="R11" s="31">
        <v>8</v>
      </c>
      <c r="S11" s="33">
        <f t="shared" si="0"/>
        <v>91</v>
      </c>
      <c r="T11" s="34"/>
    </row>
    <row r="12" spans="1:20" x14ac:dyDescent="0.25">
      <c r="A12" s="35">
        <v>5</v>
      </c>
      <c r="B12" s="36" t="s">
        <v>43</v>
      </c>
      <c r="C12" s="36" t="s">
        <v>15</v>
      </c>
      <c r="D12" s="38" t="s">
        <v>38</v>
      </c>
      <c r="E12" s="39" t="s">
        <v>38</v>
      </c>
      <c r="F12" s="39" t="s">
        <v>38</v>
      </c>
      <c r="G12" s="39" t="s">
        <v>38</v>
      </c>
      <c r="H12" s="40" t="s">
        <v>38</v>
      </c>
      <c r="I12" s="49">
        <v>10</v>
      </c>
      <c r="J12" s="38">
        <v>10</v>
      </c>
      <c r="K12" s="39">
        <v>9</v>
      </c>
      <c r="L12" s="39">
        <v>9</v>
      </c>
      <c r="M12" s="39">
        <v>9</v>
      </c>
      <c r="N12" s="39">
        <v>9</v>
      </c>
      <c r="O12" s="39">
        <v>8</v>
      </c>
      <c r="P12" s="39">
        <v>8</v>
      </c>
      <c r="Q12" s="39">
        <v>7</v>
      </c>
      <c r="R12" s="39">
        <v>7</v>
      </c>
      <c r="S12" s="21">
        <f t="shared" si="0"/>
        <v>86</v>
      </c>
      <c r="T12" s="41">
        <v>90</v>
      </c>
    </row>
    <row r="13" spans="1:20" ht="15.75" thickBot="1" x14ac:dyDescent="0.3">
      <c r="A13" s="76">
        <v>4</v>
      </c>
      <c r="B13" s="26"/>
      <c r="C13" s="25" t="s">
        <v>41</v>
      </c>
      <c r="D13" s="27"/>
      <c r="E13" s="27"/>
      <c r="F13" s="27"/>
      <c r="G13" s="27"/>
      <c r="H13" s="28"/>
      <c r="I13" s="29">
        <v>10</v>
      </c>
      <c r="J13" s="75">
        <v>10</v>
      </c>
      <c r="K13" s="31">
        <v>10</v>
      </c>
      <c r="L13" s="31">
        <v>9</v>
      </c>
      <c r="M13" s="32">
        <v>9</v>
      </c>
      <c r="N13" s="31">
        <v>9</v>
      </c>
      <c r="O13" s="31">
        <v>9</v>
      </c>
      <c r="P13" s="31">
        <v>8</v>
      </c>
      <c r="Q13" s="31">
        <v>8</v>
      </c>
      <c r="R13" s="31">
        <v>8</v>
      </c>
      <c r="S13" s="33">
        <f t="shared" si="0"/>
        <v>90</v>
      </c>
      <c r="T13" s="34"/>
    </row>
    <row r="14" spans="1:20" x14ac:dyDescent="0.25">
      <c r="A14" s="35">
        <v>6</v>
      </c>
      <c r="B14" s="36" t="s">
        <v>24</v>
      </c>
      <c r="C14" s="36" t="s">
        <v>12</v>
      </c>
      <c r="D14" s="37">
        <v>10</v>
      </c>
      <c r="E14" s="39">
        <v>10</v>
      </c>
      <c r="F14" s="39">
        <v>10</v>
      </c>
      <c r="G14" s="39">
        <v>10</v>
      </c>
      <c r="H14" s="40">
        <v>10</v>
      </c>
      <c r="I14" s="53">
        <v>10</v>
      </c>
      <c r="J14" s="45">
        <v>8</v>
      </c>
      <c r="K14" s="45">
        <v>8</v>
      </c>
      <c r="L14" s="45">
        <v>8</v>
      </c>
      <c r="M14" s="45">
        <v>7</v>
      </c>
      <c r="N14" s="45">
        <v>7</v>
      </c>
      <c r="O14" s="45">
        <v>6</v>
      </c>
      <c r="P14" s="45">
        <v>4</v>
      </c>
      <c r="Q14" s="45">
        <v>0</v>
      </c>
      <c r="R14" s="45">
        <v>0</v>
      </c>
      <c r="S14" s="40">
        <f t="shared" si="0"/>
        <v>58</v>
      </c>
      <c r="T14" s="41">
        <v>58</v>
      </c>
    </row>
    <row r="15" spans="1:20" ht="15.75" thickBot="1" x14ac:dyDescent="0.3">
      <c r="A15" s="76">
        <v>6</v>
      </c>
      <c r="B15" s="26"/>
      <c r="C15" s="26"/>
      <c r="D15" s="27"/>
      <c r="E15" s="27"/>
      <c r="F15" s="27"/>
      <c r="G15" s="27"/>
      <c r="H15" s="28"/>
      <c r="I15" s="46">
        <v>10</v>
      </c>
      <c r="J15" s="30">
        <v>8</v>
      </c>
      <c r="K15" s="31">
        <v>7</v>
      </c>
      <c r="L15" s="31">
        <v>6</v>
      </c>
      <c r="M15" s="31">
        <v>6</v>
      </c>
      <c r="N15" s="31">
        <v>6</v>
      </c>
      <c r="O15" s="31">
        <v>5</v>
      </c>
      <c r="P15" s="31">
        <v>3</v>
      </c>
      <c r="Q15" s="31">
        <v>0</v>
      </c>
      <c r="R15" s="31">
        <v>0</v>
      </c>
      <c r="S15" s="33">
        <f t="shared" si="0"/>
        <v>51</v>
      </c>
      <c r="T15" s="34"/>
    </row>
    <row r="16" spans="1:20" x14ac:dyDescent="0.25">
      <c r="A16" s="35"/>
      <c r="B16" s="36"/>
      <c r="C16" s="36"/>
      <c r="D16" s="38"/>
      <c r="E16" s="39"/>
      <c r="F16" s="39"/>
      <c r="G16" s="39"/>
      <c r="H16" s="40"/>
      <c r="I16" s="47"/>
      <c r="J16" s="38"/>
      <c r="K16" s="39"/>
      <c r="L16" s="39"/>
      <c r="M16" s="39"/>
      <c r="N16" s="39"/>
      <c r="O16" s="39"/>
      <c r="P16" s="39"/>
      <c r="Q16" s="39"/>
      <c r="R16" s="39"/>
      <c r="S16" s="39">
        <f t="shared" si="0"/>
        <v>0</v>
      </c>
      <c r="T16" s="50"/>
    </row>
    <row r="17" spans="1:20" ht="15.75" thickBot="1" x14ac:dyDescent="0.3">
      <c r="A17" s="76"/>
      <c r="B17" s="26"/>
      <c r="C17" s="26"/>
      <c r="D17" s="27"/>
      <c r="E17" s="27"/>
      <c r="F17" s="27"/>
      <c r="G17" s="27"/>
      <c r="H17" s="28"/>
      <c r="I17" s="77"/>
      <c r="J17" s="78"/>
      <c r="K17" s="18"/>
      <c r="L17" s="18"/>
      <c r="M17" s="79"/>
      <c r="N17" s="18"/>
      <c r="O17" s="18"/>
      <c r="P17" s="18"/>
      <c r="Q17" s="18"/>
      <c r="R17" s="18"/>
      <c r="S17" s="18">
        <f t="shared" si="0"/>
        <v>0</v>
      </c>
      <c r="T17" s="51"/>
    </row>
    <row r="18" spans="1:20" x14ac:dyDescent="0.25">
      <c r="A18" s="52"/>
      <c r="B18" s="36"/>
      <c r="C18" s="36"/>
      <c r="D18" s="38"/>
      <c r="E18" s="39"/>
      <c r="F18" s="39"/>
      <c r="G18" s="39"/>
      <c r="H18" s="80"/>
      <c r="I18" s="81"/>
      <c r="J18" s="45"/>
      <c r="K18" s="45"/>
      <c r="L18" s="45"/>
      <c r="M18" s="45"/>
      <c r="N18" s="45"/>
      <c r="O18" s="45"/>
      <c r="P18" s="45"/>
      <c r="Q18" s="45"/>
      <c r="R18" s="45"/>
      <c r="S18" s="21">
        <f t="shared" si="0"/>
        <v>0</v>
      </c>
      <c r="T18" s="41"/>
    </row>
    <row r="19" spans="1:20" ht="15.75" thickBot="1" x14ac:dyDescent="0.3">
      <c r="A19" s="76"/>
      <c r="B19" s="26"/>
      <c r="C19" s="25"/>
      <c r="D19" s="27"/>
      <c r="E19" s="27"/>
      <c r="F19" s="27"/>
      <c r="G19" s="27"/>
      <c r="H19" s="82"/>
      <c r="I19" s="83"/>
      <c r="J19" s="48"/>
      <c r="K19" s="48"/>
      <c r="L19" s="48"/>
      <c r="M19" s="48"/>
      <c r="N19" s="31"/>
      <c r="O19" s="31"/>
      <c r="P19" s="31"/>
      <c r="Q19" s="31"/>
      <c r="R19" s="31"/>
      <c r="S19" s="33">
        <f>SUM(I19:R19)</f>
        <v>0</v>
      </c>
      <c r="T19" s="34"/>
    </row>
    <row r="20" spans="1:20" x14ac:dyDescent="0.25">
      <c r="A20" s="52"/>
      <c r="B20" s="36"/>
      <c r="C20" s="36"/>
      <c r="D20" s="38"/>
      <c r="E20" s="39"/>
      <c r="F20" s="39"/>
      <c r="G20" s="39"/>
      <c r="H20" s="40"/>
      <c r="I20" s="84"/>
      <c r="J20" s="67"/>
      <c r="K20" s="20"/>
      <c r="L20" s="20"/>
      <c r="M20" s="20"/>
      <c r="N20" s="20"/>
      <c r="O20" s="20"/>
      <c r="P20" s="20"/>
      <c r="Q20" s="20"/>
      <c r="R20" s="20"/>
      <c r="S20" s="21">
        <f>SUM(I20:R20)</f>
        <v>0</v>
      </c>
      <c r="T20" s="41"/>
    </row>
    <row r="21" spans="1:20" ht="15.75" thickBot="1" x14ac:dyDescent="0.3">
      <c r="A21" s="76"/>
      <c r="B21" s="26"/>
      <c r="C21" s="26"/>
      <c r="D21" s="27"/>
      <c r="E21" s="27"/>
      <c r="F21" s="27"/>
      <c r="G21" s="27"/>
      <c r="H21" s="28"/>
      <c r="I21" s="85"/>
      <c r="J21" s="48"/>
      <c r="K21" s="31"/>
      <c r="L21" s="31"/>
      <c r="M21" s="26"/>
      <c r="N21" s="26"/>
      <c r="O21" s="26"/>
      <c r="P21" s="26"/>
      <c r="Q21" s="26"/>
      <c r="R21" s="26"/>
      <c r="S21" s="33">
        <f>SUM(I21:R21)</f>
        <v>0</v>
      </c>
      <c r="T21" s="34"/>
    </row>
    <row r="22" spans="1:20" x14ac:dyDescent="0.25">
      <c r="A22" s="52"/>
      <c r="B22" s="36"/>
      <c r="C22" s="36"/>
      <c r="D22" s="38"/>
      <c r="E22" s="38"/>
      <c r="F22" s="39"/>
      <c r="G22" s="39"/>
      <c r="H22" s="40"/>
      <c r="I22" s="49"/>
      <c r="J22" s="39"/>
      <c r="K22" s="39"/>
      <c r="L22" s="39"/>
      <c r="M22" s="39"/>
      <c r="N22" s="39"/>
      <c r="O22" s="39"/>
      <c r="P22" s="39"/>
      <c r="Q22" s="39"/>
      <c r="R22" s="39"/>
      <c r="S22" s="39">
        <f>SUM(I22:R22)</f>
        <v>0</v>
      </c>
      <c r="T22" s="50"/>
    </row>
    <row r="23" spans="1:20" ht="15.75" thickBot="1" x14ac:dyDescent="0.3">
      <c r="A23" s="76"/>
      <c r="B23" s="26"/>
      <c r="C23" s="26"/>
      <c r="D23" s="27"/>
      <c r="E23" s="27"/>
      <c r="F23" s="27"/>
      <c r="G23" s="27"/>
      <c r="H23" s="28"/>
      <c r="I23" s="54"/>
      <c r="J23" s="31"/>
      <c r="K23" s="31"/>
      <c r="L23" s="31"/>
      <c r="M23" s="31"/>
      <c r="N23" s="31"/>
      <c r="O23" s="31"/>
      <c r="P23" s="31"/>
      <c r="Q23" s="31"/>
      <c r="R23" s="31"/>
      <c r="S23" s="31">
        <f t="shared" si="0"/>
        <v>0</v>
      </c>
      <c r="T23" s="51"/>
    </row>
    <row r="24" spans="1:20" x14ac:dyDescent="0.25">
      <c r="A24" s="52"/>
      <c r="B24" s="36"/>
      <c r="C24" s="36"/>
      <c r="D24" s="38"/>
      <c r="E24" s="38"/>
      <c r="F24" s="39"/>
      <c r="G24" s="39"/>
      <c r="H24" s="40"/>
      <c r="I24" s="47"/>
      <c r="J24" s="39"/>
      <c r="K24" s="39"/>
      <c r="L24" s="39"/>
      <c r="M24" s="39"/>
      <c r="N24" s="39"/>
      <c r="O24" s="39"/>
      <c r="P24" s="39"/>
      <c r="Q24" s="39"/>
      <c r="R24" s="39"/>
      <c r="S24" s="39">
        <f t="shared" si="0"/>
        <v>0</v>
      </c>
      <c r="T24" s="50"/>
    </row>
    <row r="25" spans="1:20" ht="15.75" thickBot="1" x14ac:dyDescent="0.3">
      <c r="A25" s="24"/>
      <c r="B25" s="26"/>
      <c r="C25" s="26"/>
      <c r="D25" s="27"/>
      <c r="E25" s="27"/>
      <c r="F25" s="27"/>
      <c r="G25" s="27"/>
      <c r="H25" s="28"/>
      <c r="I25" s="54"/>
      <c r="J25" s="31"/>
      <c r="K25" s="31"/>
      <c r="L25" s="31"/>
      <c r="M25" s="31"/>
      <c r="N25" s="31"/>
      <c r="O25" s="31"/>
      <c r="P25" s="31"/>
      <c r="Q25" s="31"/>
      <c r="R25" s="31"/>
      <c r="S25" s="31">
        <f t="shared" si="0"/>
        <v>0</v>
      </c>
      <c r="T25" s="51"/>
    </row>
    <row r="27" spans="1:20" ht="18.75" x14ac:dyDescent="0.3">
      <c r="B27" s="55" t="s">
        <v>26</v>
      </c>
      <c r="D27" s="86" t="s">
        <v>44</v>
      </c>
      <c r="E27" s="87"/>
      <c r="F27" s="87"/>
      <c r="G27" s="87"/>
      <c r="H27" s="87"/>
      <c r="I27" s="87"/>
      <c r="J27" s="87"/>
      <c r="K27" s="88"/>
      <c r="L27" s="2" t="s">
        <v>27</v>
      </c>
      <c r="N27" s="59" t="s">
        <v>28</v>
      </c>
    </row>
    <row r="28" spans="1:20" ht="15.75" x14ac:dyDescent="0.25">
      <c r="B28" s="59" t="s">
        <v>14</v>
      </c>
      <c r="C28" s="59"/>
      <c r="D28" s="89" t="s">
        <v>45</v>
      </c>
      <c r="E28" s="90"/>
      <c r="F28" s="90"/>
      <c r="G28" s="90"/>
      <c r="H28" s="90"/>
      <c r="I28" s="90"/>
      <c r="J28" s="90"/>
      <c r="K28" s="91"/>
    </row>
    <row r="29" spans="1:20" ht="15.75" x14ac:dyDescent="0.25">
      <c r="B29" s="66"/>
      <c r="D29" s="92"/>
      <c r="E29" s="92"/>
      <c r="F29" s="92"/>
      <c r="G29" s="92"/>
      <c r="H29" s="92"/>
      <c r="I29" s="92"/>
      <c r="J29" s="92"/>
      <c r="K29" s="9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C8" sqref="C8"/>
    </sheetView>
  </sheetViews>
  <sheetFormatPr defaultRowHeight="15" x14ac:dyDescent="0.25"/>
  <cols>
    <col min="2" max="2" width="27.5703125" customWidth="1"/>
    <col min="3" max="3" width="24" customWidth="1"/>
    <col min="4" max="18" width="4.7109375" customWidth="1"/>
    <col min="20" max="20" width="14.28515625" bestFit="1" customWidth="1"/>
  </cols>
  <sheetData>
    <row r="1" spans="1:20" ht="72.75" customHeight="1" x14ac:dyDescent="0.3">
      <c r="B1" s="1" t="s">
        <v>0</v>
      </c>
      <c r="I1" s="2" t="s">
        <v>1</v>
      </c>
      <c r="S1" s="3" t="s">
        <v>2</v>
      </c>
      <c r="T1" s="4">
        <v>41935</v>
      </c>
    </row>
    <row r="2" spans="1:20" ht="21" x14ac:dyDescent="0.35">
      <c r="B2" s="5"/>
      <c r="I2" s="6"/>
      <c r="S2" s="7"/>
      <c r="T2" s="8"/>
    </row>
    <row r="3" spans="1:20" ht="30.75" thickBot="1" x14ac:dyDescent="0.3">
      <c r="A3" s="71" t="s">
        <v>33</v>
      </c>
      <c r="B3" s="9" t="s">
        <v>4</v>
      </c>
      <c r="C3" s="9" t="s">
        <v>5</v>
      </c>
      <c r="D3" s="10" t="s">
        <v>6</v>
      </c>
      <c r="E3" s="11"/>
      <c r="F3" s="11"/>
      <c r="G3" s="11"/>
      <c r="H3" s="12"/>
      <c r="I3" s="11" t="s">
        <v>7</v>
      </c>
      <c r="J3" s="13"/>
      <c r="K3" s="13"/>
      <c r="L3" s="13"/>
      <c r="M3" s="13"/>
      <c r="N3" s="13"/>
      <c r="O3" s="13"/>
      <c r="P3" s="13"/>
      <c r="Q3" s="13"/>
      <c r="R3" s="14"/>
      <c r="S3" s="15" t="s">
        <v>8</v>
      </c>
      <c r="T3" s="16" t="s">
        <v>9</v>
      </c>
    </row>
    <row r="4" spans="1:20" ht="15.75" thickBot="1" x14ac:dyDescent="0.3">
      <c r="A4" s="17">
        <v>1</v>
      </c>
      <c r="B4" s="18" t="s">
        <v>34</v>
      </c>
      <c r="C4" s="18" t="s">
        <v>15</v>
      </c>
      <c r="D4" s="19">
        <v>10</v>
      </c>
      <c r="E4" s="67">
        <v>10</v>
      </c>
      <c r="F4" s="20">
        <v>9</v>
      </c>
      <c r="G4" s="20">
        <v>9</v>
      </c>
      <c r="H4" s="21">
        <v>9</v>
      </c>
      <c r="I4" s="22">
        <v>10</v>
      </c>
      <c r="J4" s="19">
        <v>10</v>
      </c>
      <c r="K4" s="67">
        <v>10</v>
      </c>
      <c r="L4" s="67">
        <v>10</v>
      </c>
      <c r="M4" s="20">
        <v>10</v>
      </c>
      <c r="N4" s="20">
        <v>10</v>
      </c>
      <c r="O4" s="20">
        <v>10</v>
      </c>
      <c r="P4" s="20">
        <v>9</v>
      </c>
      <c r="Q4" s="20">
        <v>8</v>
      </c>
      <c r="R4" s="20">
        <v>8</v>
      </c>
      <c r="S4" s="21">
        <f t="shared" ref="S4:S23" si="0">SUM(I4:R4)</f>
        <v>95</v>
      </c>
      <c r="T4" s="23">
        <v>95</v>
      </c>
    </row>
    <row r="5" spans="1:20" ht="15.75" thickBot="1" x14ac:dyDescent="0.3">
      <c r="A5" s="76">
        <v>1</v>
      </c>
      <c r="B5" s="25"/>
      <c r="C5" s="26"/>
      <c r="D5" s="27"/>
      <c r="E5" s="27"/>
      <c r="F5" s="27"/>
      <c r="G5" s="27"/>
      <c r="H5" s="28"/>
      <c r="I5" s="22">
        <v>10</v>
      </c>
      <c r="J5" s="67">
        <v>10</v>
      </c>
      <c r="K5" s="67">
        <v>10</v>
      </c>
      <c r="L5" s="31">
        <v>9</v>
      </c>
      <c r="M5" s="32">
        <v>9</v>
      </c>
      <c r="N5" s="31">
        <v>9</v>
      </c>
      <c r="O5" s="31">
        <v>9</v>
      </c>
      <c r="P5" s="31">
        <v>8</v>
      </c>
      <c r="Q5" s="31">
        <v>8</v>
      </c>
      <c r="R5" s="31">
        <v>7</v>
      </c>
      <c r="S5" s="33">
        <f t="shared" si="0"/>
        <v>89</v>
      </c>
      <c r="T5" s="34"/>
    </row>
    <row r="6" spans="1:20" x14ac:dyDescent="0.25">
      <c r="A6" s="35">
        <v>2</v>
      </c>
      <c r="B6" s="36" t="s">
        <v>14</v>
      </c>
      <c r="C6" s="36" t="s">
        <v>15</v>
      </c>
      <c r="D6" s="37">
        <v>10</v>
      </c>
      <c r="E6" s="38">
        <v>10</v>
      </c>
      <c r="F6" s="39">
        <v>10</v>
      </c>
      <c r="G6" s="39">
        <v>9</v>
      </c>
      <c r="H6" s="40">
        <v>9</v>
      </c>
      <c r="I6" s="72">
        <v>10</v>
      </c>
      <c r="J6" s="73">
        <v>10</v>
      </c>
      <c r="K6" s="38">
        <v>10</v>
      </c>
      <c r="L6" s="39">
        <v>10</v>
      </c>
      <c r="M6" s="39">
        <v>9</v>
      </c>
      <c r="N6" s="39">
        <v>9</v>
      </c>
      <c r="O6" s="39">
        <v>9</v>
      </c>
      <c r="P6" s="39">
        <v>8</v>
      </c>
      <c r="Q6" s="39">
        <v>8</v>
      </c>
      <c r="R6" s="39">
        <v>7</v>
      </c>
      <c r="S6" s="40">
        <f t="shared" si="0"/>
        <v>90</v>
      </c>
      <c r="T6" s="41">
        <v>95</v>
      </c>
    </row>
    <row r="7" spans="1:20" ht="15.75" thickBot="1" x14ac:dyDescent="0.3">
      <c r="A7" s="76">
        <v>2</v>
      </c>
      <c r="B7" s="25"/>
      <c r="C7" s="26"/>
      <c r="D7" s="27"/>
      <c r="E7" s="27"/>
      <c r="F7" s="27"/>
      <c r="G7" s="27"/>
      <c r="H7" s="28"/>
      <c r="I7" s="42">
        <v>10</v>
      </c>
      <c r="J7" s="30">
        <v>10</v>
      </c>
      <c r="K7" s="30">
        <v>10</v>
      </c>
      <c r="L7" s="31">
        <v>10</v>
      </c>
      <c r="M7" s="31">
        <v>10</v>
      </c>
      <c r="N7" s="31">
        <v>10</v>
      </c>
      <c r="O7" s="31">
        <v>9</v>
      </c>
      <c r="P7" s="31">
        <v>9</v>
      </c>
      <c r="Q7" s="31">
        <v>9</v>
      </c>
      <c r="R7" s="31">
        <v>8</v>
      </c>
      <c r="S7" s="33">
        <f t="shared" si="0"/>
        <v>95</v>
      </c>
      <c r="T7" s="43"/>
    </row>
    <row r="8" spans="1:20" x14ac:dyDescent="0.25">
      <c r="A8" s="35">
        <v>3</v>
      </c>
      <c r="B8" s="36"/>
      <c r="C8" s="36"/>
      <c r="D8" s="38"/>
      <c r="E8" s="38"/>
      <c r="F8" s="39"/>
      <c r="G8" s="39"/>
      <c r="H8" s="40"/>
      <c r="I8" s="44"/>
      <c r="J8" s="45"/>
      <c r="K8" s="45"/>
      <c r="L8" s="45"/>
      <c r="M8" s="45"/>
      <c r="N8" s="45"/>
      <c r="O8" s="45"/>
      <c r="P8" s="45"/>
      <c r="Q8" s="45"/>
      <c r="R8" s="45"/>
      <c r="S8" s="40">
        <f t="shared" si="0"/>
        <v>0</v>
      </c>
      <c r="T8" s="23"/>
    </row>
    <row r="9" spans="1:20" ht="15.75" thickBot="1" x14ac:dyDescent="0.3">
      <c r="A9" s="76"/>
      <c r="B9" s="25"/>
      <c r="C9" s="25"/>
      <c r="D9" s="27"/>
      <c r="E9" s="27"/>
      <c r="F9" s="27"/>
      <c r="G9" s="27"/>
      <c r="H9" s="28"/>
      <c r="I9" s="29"/>
      <c r="J9" s="70"/>
      <c r="K9" s="70"/>
      <c r="L9" s="31"/>
      <c r="M9" s="31"/>
      <c r="N9" s="31"/>
      <c r="O9" s="31"/>
      <c r="P9" s="31"/>
      <c r="Q9" s="31"/>
      <c r="R9" s="31"/>
      <c r="S9" s="33">
        <f t="shared" si="0"/>
        <v>0</v>
      </c>
      <c r="T9" s="34"/>
    </row>
    <row r="10" spans="1:20" x14ac:dyDescent="0.25">
      <c r="A10" s="35">
        <v>4</v>
      </c>
      <c r="B10" s="36"/>
      <c r="C10" s="36"/>
      <c r="D10" s="38"/>
      <c r="E10" s="39"/>
      <c r="F10" s="39"/>
      <c r="G10" s="39"/>
      <c r="H10" s="40"/>
      <c r="I10" s="49"/>
      <c r="J10" s="38"/>
      <c r="K10" s="39"/>
      <c r="L10" s="39"/>
      <c r="M10" s="39"/>
      <c r="N10" s="39"/>
      <c r="O10" s="39"/>
      <c r="P10" s="39"/>
      <c r="Q10" s="39"/>
      <c r="R10" s="39"/>
      <c r="S10" s="21">
        <f t="shared" si="0"/>
        <v>0</v>
      </c>
      <c r="T10" s="41"/>
    </row>
    <row r="11" spans="1:20" ht="15.75" thickBot="1" x14ac:dyDescent="0.3">
      <c r="A11" s="76"/>
      <c r="B11" s="26"/>
      <c r="C11" s="26"/>
      <c r="D11" s="27"/>
      <c r="E11" s="27"/>
      <c r="F11" s="27"/>
      <c r="G11" s="27"/>
      <c r="H11" s="28"/>
      <c r="I11" s="29"/>
      <c r="J11" s="75"/>
      <c r="K11" s="31"/>
      <c r="L11" s="31"/>
      <c r="M11" s="32"/>
      <c r="N11" s="31"/>
      <c r="O11" s="31"/>
      <c r="P11" s="31"/>
      <c r="Q11" s="31"/>
      <c r="R11" s="31"/>
      <c r="S11" s="33">
        <f t="shared" si="0"/>
        <v>0</v>
      </c>
      <c r="T11" s="34"/>
    </row>
    <row r="12" spans="1:20" x14ac:dyDescent="0.25">
      <c r="A12" s="35">
        <v>5</v>
      </c>
      <c r="B12" s="36" t="s">
        <v>43</v>
      </c>
      <c r="C12" s="36" t="s">
        <v>15</v>
      </c>
      <c r="D12" s="37">
        <v>10</v>
      </c>
      <c r="E12" s="39">
        <v>10</v>
      </c>
      <c r="F12" s="39">
        <v>10</v>
      </c>
      <c r="G12" s="39">
        <v>9</v>
      </c>
      <c r="H12" s="40">
        <v>5</v>
      </c>
      <c r="I12" s="47">
        <v>10</v>
      </c>
      <c r="J12" s="38">
        <v>10</v>
      </c>
      <c r="K12" s="39">
        <v>10</v>
      </c>
      <c r="L12" s="39">
        <v>10</v>
      </c>
      <c r="M12" s="39">
        <v>9</v>
      </c>
      <c r="N12" s="39">
        <v>9</v>
      </c>
      <c r="O12" s="39">
        <v>9</v>
      </c>
      <c r="P12" s="39">
        <v>9</v>
      </c>
      <c r="Q12" s="39">
        <v>9</v>
      </c>
      <c r="R12" s="39">
        <v>8</v>
      </c>
      <c r="S12" s="21">
        <f t="shared" si="0"/>
        <v>93</v>
      </c>
      <c r="T12" s="41">
        <v>93</v>
      </c>
    </row>
    <row r="13" spans="1:20" ht="15.75" thickBot="1" x14ac:dyDescent="0.3">
      <c r="A13" s="76">
        <v>3</v>
      </c>
      <c r="B13" s="26"/>
      <c r="C13" s="25" t="s">
        <v>41</v>
      </c>
      <c r="D13" s="27"/>
      <c r="E13" s="27"/>
      <c r="F13" s="27"/>
      <c r="G13" s="27"/>
      <c r="H13" s="28"/>
      <c r="I13" s="29">
        <v>10</v>
      </c>
      <c r="J13" s="48">
        <v>10</v>
      </c>
      <c r="K13" s="31">
        <v>10</v>
      </c>
      <c r="L13" s="31">
        <v>10</v>
      </c>
      <c r="M13" s="32">
        <v>9</v>
      </c>
      <c r="N13" s="31">
        <v>9</v>
      </c>
      <c r="O13" s="31">
        <v>9</v>
      </c>
      <c r="P13" s="31">
        <v>9</v>
      </c>
      <c r="Q13" s="31">
        <v>9</v>
      </c>
      <c r="R13" s="31">
        <v>8</v>
      </c>
      <c r="S13" s="33">
        <f t="shared" si="0"/>
        <v>93</v>
      </c>
      <c r="T13" s="34"/>
    </row>
    <row r="14" spans="1:20" x14ac:dyDescent="0.25">
      <c r="A14" s="35">
        <v>6</v>
      </c>
      <c r="B14" s="36" t="s">
        <v>25</v>
      </c>
      <c r="C14" s="36" t="s">
        <v>15</v>
      </c>
      <c r="D14" s="37">
        <v>9</v>
      </c>
      <c r="E14" s="39">
        <v>7</v>
      </c>
      <c r="F14" s="39">
        <v>5</v>
      </c>
      <c r="G14" s="39" t="s">
        <v>38</v>
      </c>
      <c r="H14" s="40" t="s">
        <v>38</v>
      </c>
      <c r="I14" s="53">
        <v>9</v>
      </c>
      <c r="J14" s="45">
        <v>8</v>
      </c>
      <c r="K14" s="45">
        <v>6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0">
        <f t="shared" si="0"/>
        <v>23</v>
      </c>
      <c r="T14" s="41">
        <v>46</v>
      </c>
    </row>
    <row r="15" spans="1:20" ht="15.75" thickBot="1" x14ac:dyDescent="0.3">
      <c r="A15" s="76">
        <v>4</v>
      </c>
      <c r="B15" s="26"/>
      <c r="C15" s="26"/>
      <c r="D15" s="27"/>
      <c r="E15" s="27"/>
      <c r="F15" s="27"/>
      <c r="G15" s="27"/>
      <c r="H15" s="28"/>
      <c r="I15" s="46">
        <v>10</v>
      </c>
      <c r="J15" s="30">
        <v>9</v>
      </c>
      <c r="K15" s="31">
        <v>7</v>
      </c>
      <c r="L15" s="31">
        <v>7</v>
      </c>
      <c r="M15" s="31">
        <v>6</v>
      </c>
      <c r="N15" s="31">
        <v>4</v>
      </c>
      <c r="O15" s="31">
        <v>3</v>
      </c>
      <c r="P15" s="31">
        <v>0</v>
      </c>
      <c r="Q15" s="31">
        <v>0</v>
      </c>
      <c r="R15" s="31">
        <v>0</v>
      </c>
      <c r="S15" s="33">
        <f t="shared" si="0"/>
        <v>46</v>
      </c>
      <c r="T15" s="34"/>
    </row>
    <row r="16" spans="1:20" x14ac:dyDescent="0.25">
      <c r="A16" s="35">
        <v>7</v>
      </c>
      <c r="B16" s="36"/>
      <c r="C16" s="36"/>
      <c r="D16" s="38"/>
      <c r="E16" s="39"/>
      <c r="F16" s="39"/>
      <c r="G16" s="39"/>
      <c r="H16" s="40"/>
      <c r="I16" s="47"/>
      <c r="J16" s="38"/>
      <c r="K16" s="39"/>
      <c r="L16" s="39"/>
      <c r="M16" s="39"/>
      <c r="N16" s="39"/>
      <c r="O16" s="39"/>
      <c r="P16" s="39"/>
      <c r="Q16" s="39"/>
      <c r="R16" s="39"/>
      <c r="S16" s="39">
        <f t="shared" si="0"/>
        <v>0</v>
      </c>
      <c r="T16" s="50"/>
    </row>
    <row r="17" spans="1:20" ht="15.75" thickBot="1" x14ac:dyDescent="0.3">
      <c r="A17" s="76"/>
      <c r="B17" s="26"/>
      <c r="C17" s="26"/>
      <c r="D17" s="27"/>
      <c r="E17" s="27"/>
      <c r="F17" s="27"/>
      <c r="G17" s="27"/>
      <c r="H17" s="28"/>
      <c r="I17" s="77"/>
      <c r="J17" s="78"/>
      <c r="K17" s="18"/>
      <c r="L17" s="18"/>
      <c r="M17" s="79"/>
      <c r="N17" s="18"/>
      <c r="O17" s="18"/>
      <c r="P17" s="18"/>
      <c r="Q17" s="18"/>
      <c r="R17" s="18"/>
      <c r="S17" s="18">
        <f t="shared" si="0"/>
        <v>0</v>
      </c>
      <c r="T17" s="51"/>
    </row>
    <row r="18" spans="1:20" x14ac:dyDescent="0.25">
      <c r="A18" s="52">
        <v>8</v>
      </c>
      <c r="B18" s="36"/>
      <c r="C18" s="36"/>
      <c r="D18" s="38"/>
      <c r="E18" s="39"/>
      <c r="F18" s="39"/>
      <c r="G18" s="39"/>
      <c r="H18" s="80"/>
      <c r="I18" s="81"/>
      <c r="J18" s="45"/>
      <c r="K18" s="45"/>
      <c r="L18" s="45"/>
      <c r="M18" s="45"/>
      <c r="N18" s="45"/>
      <c r="O18" s="45"/>
      <c r="P18" s="45"/>
      <c r="Q18" s="45"/>
      <c r="R18" s="45"/>
      <c r="S18" s="21">
        <f t="shared" si="0"/>
        <v>0</v>
      </c>
      <c r="T18" s="41"/>
    </row>
    <row r="19" spans="1:20" ht="15.75" thickBot="1" x14ac:dyDescent="0.3">
      <c r="A19" s="76"/>
      <c r="B19" s="26"/>
      <c r="C19" s="25"/>
      <c r="D19" s="27"/>
      <c r="E19" s="27"/>
      <c r="F19" s="27"/>
      <c r="G19" s="27"/>
      <c r="H19" s="82"/>
      <c r="I19" s="83"/>
      <c r="J19" s="48"/>
      <c r="K19" s="48"/>
      <c r="L19" s="48"/>
      <c r="M19" s="48"/>
      <c r="N19" s="31"/>
      <c r="O19" s="31"/>
      <c r="P19" s="31"/>
      <c r="Q19" s="31"/>
      <c r="R19" s="31"/>
      <c r="S19" s="33">
        <f>SUM(I19:R19)</f>
        <v>0</v>
      </c>
      <c r="T19" s="34"/>
    </row>
    <row r="20" spans="1:20" x14ac:dyDescent="0.25">
      <c r="A20" s="52">
        <v>9</v>
      </c>
      <c r="B20" s="36"/>
      <c r="C20" s="36"/>
      <c r="D20" s="38"/>
      <c r="E20" s="39"/>
      <c r="F20" s="39"/>
      <c r="G20" s="39"/>
      <c r="H20" s="40"/>
      <c r="I20" s="84"/>
      <c r="J20" s="67"/>
      <c r="K20" s="20"/>
      <c r="L20" s="20"/>
      <c r="M20" s="20"/>
      <c r="N20" s="20"/>
      <c r="O20" s="20"/>
      <c r="P20" s="20"/>
      <c r="Q20" s="20"/>
      <c r="R20" s="20"/>
      <c r="S20" s="21">
        <f>SUM(I20:R20)</f>
        <v>0</v>
      </c>
      <c r="T20" s="41"/>
    </row>
    <row r="21" spans="1:20" ht="15.75" thickBot="1" x14ac:dyDescent="0.3">
      <c r="A21" s="76"/>
      <c r="B21" s="26"/>
      <c r="C21" s="26"/>
      <c r="D21" s="27"/>
      <c r="E21" s="27"/>
      <c r="F21" s="27"/>
      <c r="G21" s="27"/>
      <c r="H21" s="28"/>
      <c r="I21" s="85"/>
      <c r="J21" s="48"/>
      <c r="K21" s="31"/>
      <c r="L21" s="31"/>
      <c r="M21" s="26"/>
      <c r="N21" s="26"/>
      <c r="O21" s="26"/>
      <c r="P21" s="26"/>
      <c r="Q21" s="26"/>
      <c r="R21" s="26"/>
      <c r="S21" s="33">
        <f>SUM(I21:R21)</f>
        <v>0</v>
      </c>
      <c r="T21" s="34"/>
    </row>
    <row r="22" spans="1:20" x14ac:dyDescent="0.25">
      <c r="A22" s="93">
        <v>10</v>
      </c>
      <c r="B22" s="36"/>
      <c r="C22" s="36"/>
      <c r="D22" s="67"/>
      <c r="E22" s="67"/>
      <c r="F22" s="20"/>
      <c r="G22" s="20"/>
      <c r="H22" s="21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>
        <f>SUM(I22:R22)</f>
        <v>0</v>
      </c>
      <c r="T22" s="94"/>
    </row>
    <row r="23" spans="1:20" ht="15.75" thickBot="1" x14ac:dyDescent="0.3">
      <c r="A23" s="95"/>
      <c r="B23" s="26"/>
      <c r="C23" s="26"/>
      <c r="D23" s="27"/>
      <c r="E23" s="27"/>
      <c r="F23" s="27"/>
      <c r="G23" s="27"/>
      <c r="H23" s="28"/>
      <c r="I23" s="54"/>
      <c r="J23" s="31"/>
      <c r="K23" s="31"/>
      <c r="L23" s="31"/>
      <c r="M23" s="31"/>
      <c r="N23" s="31"/>
      <c r="O23" s="31"/>
      <c r="P23" s="31"/>
      <c r="Q23" s="31"/>
      <c r="R23" s="31"/>
      <c r="S23" s="31">
        <f t="shared" si="0"/>
        <v>0</v>
      </c>
      <c r="T23" s="96"/>
    </row>
    <row r="24" spans="1:20" x14ac:dyDescent="0.25">
      <c r="A24" s="97"/>
      <c r="B24" s="92"/>
      <c r="C24" s="92"/>
      <c r="D24" s="98"/>
      <c r="E24" s="98"/>
      <c r="F24" s="92"/>
      <c r="G24" s="92"/>
      <c r="H24" s="92"/>
      <c r="I24" s="98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7"/>
    </row>
    <row r="25" spans="1:20" x14ac:dyDescent="0.25">
      <c r="A25" s="97"/>
      <c r="B25" s="92"/>
      <c r="C25" s="92"/>
      <c r="D25" s="92"/>
      <c r="E25" s="92"/>
      <c r="F25" s="92"/>
      <c r="G25" s="92"/>
      <c r="H25" s="92"/>
      <c r="I25" s="98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7"/>
    </row>
    <row r="27" spans="1:20" ht="18.75" x14ac:dyDescent="0.3">
      <c r="B27" s="55" t="s">
        <v>26</v>
      </c>
      <c r="D27" s="86" t="s">
        <v>46</v>
      </c>
      <c r="E27" s="87"/>
      <c r="F27" s="87"/>
      <c r="G27" s="87"/>
      <c r="H27" s="87"/>
      <c r="I27" s="87"/>
      <c r="J27" s="87"/>
      <c r="K27" s="88"/>
      <c r="L27" s="2" t="s">
        <v>27</v>
      </c>
      <c r="N27" s="59" t="s">
        <v>28</v>
      </c>
    </row>
    <row r="28" spans="1:20" ht="15.75" x14ac:dyDescent="0.25">
      <c r="B28" s="59" t="s">
        <v>14</v>
      </c>
      <c r="C28" s="59"/>
      <c r="D28" s="89" t="s">
        <v>47</v>
      </c>
      <c r="E28" s="90"/>
      <c r="F28" s="90"/>
      <c r="G28" s="90"/>
      <c r="H28" s="90"/>
      <c r="I28" s="90"/>
      <c r="J28" s="90"/>
      <c r="K28" s="9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/>
  </sheetViews>
  <sheetFormatPr defaultRowHeight="15" x14ac:dyDescent="0.25"/>
  <cols>
    <col min="2" max="2" width="27.42578125" customWidth="1"/>
    <col min="3" max="3" width="22" bestFit="1" customWidth="1"/>
    <col min="4" max="18" width="4.7109375" customWidth="1"/>
    <col min="20" max="20" width="14.28515625" bestFit="1" customWidth="1"/>
  </cols>
  <sheetData>
    <row r="1" spans="1:20" ht="51.75" customHeight="1" x14ac:dyDescent="0.3">
      <c r="A1" s="185"/>
      <c r="B1" s="186" t="s">
        <v>0</v>
      </c>
      <c r="C1" s="185"/>
      <c r="D1" s="185"/>
      <c r="E1" s="185"/>
      <c r="F1" s="185"/>
      <c r="G1" s="185"/>
      <c r="H1" s="185"/>
      <c r="I1" s="187" t="s">
        <v>1</v>
      </c>
      <c r="J1" s="185"/>
      <c r="K1" s="185"/>
      <c r="L1" s="185"/>
      <c r="M1" s="185"/>
      <c r="N1" s="185"/>
      <c r="O1" s="185"/>
      <c r="P1" s="185"/>
      <c r="Q1" s="185"/>
      <c r="R1" s="185"/>
      <c r="S1" s="188" t="s">
        <v>2</v>
      </c>
      <c r="T1" s="189">
        <v>41942</v>
      </c>
    </row>
    <row r="2" spans="1:20" ht="21" x14ac:dyDescent="0.35">
      <c r="A2" s="185"/>
      <c r="B2" s="190"/>
      <c r="C2" s="185"/>
      <c r="D2" s="185"/>
      <c r="E2" s="185"/>
      <c r="F2" s="185"/>
      <c r="G2" s="185"/>
      <c r="H2" s="185"/>
      <c r="I2" s="191"/>
      <c r="J2" s="185"/>
      <c r="K2" s="185"/>
      <c r="L2" s="185"/>
      <c r="M2" s="185"/>
      <c r="N2" s="185"/>
      <c r="O2" s="185"/>
      <c r="P2" s="185"/>
      <c r="Q2" s="185"/>
      <c r="R2" s="185"/>
      <c r="S2" s="192"/>
      <c r="T2" s="193"/>
    </row>
    <row r="3" spans="1:20" ht="30.75" thickBot="1" x14ac:dyDescent="0.3">
      <c r="A3" s="269" t="s">
        <v>33</v>
      </c>
      <c r="B3" s="194" t="s">
        <v>4</v>
      </c>
      <c r="C3" s="194" t="s">
        <v>5</v>
      </c>
      <c r="D3" s="195" t="s">
        <v>6</v>
      </c>
      <c r="E3" s="196"/>
      <c r="F3" s="196"/>
      <c r="G3" s="196"/>
      <c r="H3" s="197"/>
      <c r="I3" s="196" t="s">
        <v>7</v>
      </c>
      <c r="J3" s="198"/>
      <c r="K3" s="198"/>
      <c r="L3" s="198"/>
      <c r="M3" s="198"/>
      <c r="N3" s="198"/>
      <c r="O3" s="198"/>
      <c r="P3" s="198"/>
      <c r="Q3" s="198"/>
      <c r="R3" s="199"/>
      <c r="S3" s="200" t="s">
        <v>8</v>
      </c>
      <c r="T3" s="201" t="s">
        <v>9</v>
      </c>
    </row>
    <row r="4" spans="1:20" ht="15.75" thickBot="1" x14ac:dyDescent="0.3">
      <c r="A4" s="202">
        <v>1</v>
      </c>
      <c r="B4" s="203" t="s">
        <v>34</v>
      </c>
      <c r="C4" s="182" t="s">
        <v>15</v>
      </c>
      <c r="D4" s="204">
        <v>10</v>
      </c>
      <c r="E4" s="241">
        <v>10</v>
      </c>
      <c r="F4" s="205">
        <v>9</v>
      </c>
      <c r="G4" s="205">
        <v>9</v>
      </c>
      <c r="H4" s="206">
        <v>8</v>
      </c>
      <c r="I4" s="207">
        <v>10</v>
      </c>
      <c r="J4" s="204">
        <v>10</v>
      </c>
      <c r="K4" s="241">
        <v>10</v>
      </c>
      <c r="L4" s="241">
        <v>10</v>
      </c>
      <c r="M4" s="205">
        <v>10</v>
      </c>
      <c r="N4" s="205">
        <v>10</v>
      </c>
      <c r="O4" s="205">
        <v>9</v>
      </c>
      <c r="P4" s="205">
        <v>9</v>
      </c>
      <c r="Q4" s="205">
        <v>8</v>
      </c>
      <c r="R4" s="205">
        <v>7</v>
      </c>
      <c r="S4" s="206">
        <v>93</v>
      </c>
      <c r="T4" s="208">
        <v>94</v>
      </c>
    </row>
    <row r="5" spans="1:20" ht="15.75" thickBot="1" x14ac:dyDescent="0.3">
      <c r="A5" s="246">
        <v>3</v>
      </c>
      <c r="B5" s="209"/>
      <c r="C5" s="183"/>
      <c r="D5" s="211"/>
      <c r="E5" s="211"/>
      <c r="F5" s="211"/>
      <c r="G5" s="211"/>
      <c r="H5" s="212"/>
      <c r="I5" s="207">
        <v>10</v>
      </c>
      <c r="J5" s="241">
        <v>10</v>
      </c>
      <c r="K5" s="241">
        <v>10</v>
      </c>
      <c r="L5" s="215">
        <v>10</v>
      </c>
      <c r="M5" s="216">
        <v>10</v>
      </c>
      <c r="N5" s="215">
        <v>9</v>
      </c>
      <c r="O5" s="215">
        <v>9</v>
      </c>
      <c r="P5" s="215">
        <v>9</v>
      </c>
      <c r="Q5" s="215">
        <v>9</v>
      </c>
      <c r="R5" s="215">
        <v>8</v>
      </c>
      <c r="S5" s="217">
        <v>94</v>
      </c>
      <c r="T5" s="218"/>
    </row>
    <row r="6" spans="1:20" x14ac:dyDescent="0.25">
      <c r="A6" s="219">
        <v>2</v>
      </c>
      <c r="B6" s="220" t="s">
        <v>14</v>
      </c>
      <c r="C6" s="182" t="s">
        <v>15</v>
      </c>
      <c r="D6" s="222">
        <v>10</v>
      </c>
      <c r="E6" s="222">
        <v>10</v>
      </c>
      <c r="F6" s="223">
        <v>9</v>
      </c>
      <c r="G6" s="223">
        <v>9</v>
      </c>
      <c r="H6" s="224">
        <v>9</v>
      </c>
      <c r="I6" s="244">
        <v>10</v>
      </c>
      <c r="J6" s="242">
        <v>10</v>
      </c>
      <c r="K6" s="222">
        <v>10</v>
      </c>
      <c r="L6" s="223">
        <v>10</v>
      </c>
      <c r="M6" s="223">
        <v>10</v>
      </c>
      <c r="N6" s="223">
        <v>9</v>
      </c>
      <c r="O6" s="223">
        <v>9</v>
      </c>
      <c r="P6" s="223">
        <v>9</v>
      </c>
      <c r="Q6" s="223">
        <v>9</v>
      </c>
      <c r="R6" s="223">
        <v>9</v>
      </c>
      <c r="S6" s="224">
        <v>95</v>
      </c>
      <c r="T6" s="225">
        <v>95</v>
      </c>
    </row>
    <row r="7" spans="1:20" ht="15.75" thickBot="1" x14ac:dyDescent="0.3">
      <c r="A7" s="246">
        <v>1</v>
      </c>
      <c r="B7" s="209"/>
      <c r="C7" s="183"/>
      <c r="D7" s="211"/>
      <c r="E7" s="211"/>
      <c r="F7" s="211"/>
      <c r="G7" s="211"/>
      <c r="H7" s="212"/>
      <c r="I7" s="226">
        <v>10</v>
      </c>
      <c r="J7" s="214">
        <v>10</v>
      </c>
      <c r="K7" s="214">
        <v>10</v>
      </c>
      <c r="L7" s="215">
        <v>9</v>
      </c>
      <c r="M7" s="215">
        <v>9</v>
      </c>
      <c r="N7" s="215">
        <v>9</v>
      </c>
      <c r="O7" s="215">
        <v>9</v>
      </c>
      <c r="P7" s="215">
        <v>9</v>
      </c>
      <c r="Q7" s="215">
        <v>9</v>
      </c>
      <c r="R7" s="215">
        <v>9</v>
      </c>
      <c r="S7" s="217">
        <v>93</v>
      </c>
      <c r="T7" s="227"/>
    </row>
    <row r="8" spans="1:20" x14ac:dyDescent="0.25">
      <c r="A8" s="219">
        <v>3</v>
      </c>
      <c r="B8" s="220"/>
      <c r="C8" s="184"/>
      <c r="D8" s="222"/>
      <c r="E8" s="222"/>
      <c r="F8" s="223"/>
      <c r="G8" s="223"/>
      <c r="H8" s="224"/>
      <c r="I8" s="228"/>
      <c r="J8" s="229"/>
      <c r="K8" s="229"/>
      <c r="L8" s="229"/>
      <c r="M8" s="229"/>
      <c r="N8" s="229"/>
      <c r="O8" s="229"/>
      <c r="P8" s="229"/>
      <c r="Q8" s="229"/>
      <c r="R8" s="229"/>
      <c r="S8" s="224">
        <v>0</v>
      </c>
      <c r="T8" s="208"/>
    </row>
    <row r="9" spans="1:20" ht="15.75" thickBot="1" x14ac:dyDescent="0.3">
      <c r="A9" s="246"/>
      <c r="B9" s="209"/>
      <c r="C9" s="183"/>
      <c r="D9" s="211"/>
      <c r="E9" s="211"/>
      <c r="F9" s="211"/>
      <c r="G9" s="211"/>
      <c r="H9" s="212"/>
      <c r="I9" s="213"/>
      <c r="J9" s="243"/>
      <c r="K9" s="243"/>
      <c r="L9" s="215"/>
      <c r="M9" s="215"/>
      <c r="N9" s="215"/>
      <c r="O9" s="215"/>
      <c r="P9" s="215"/>
      <c r="Q9" s="215"/>
      <c r="R9" s="215"/>
      <c r="S9" s="217">
        <v>0</v>
      </c>
      <c r="T9" s="218"/>
    </row>
    <row r="10" spans="1:20" x14ac:dyDescent="0.25">
      <c r="A10" s="219">
        <v>4</v>
      </c>
      <c r="B10" s="220"/>
      <c r="C10" s="184"/>
      <c r="D10" s="222"/>
      <c r="E10" s="223"/>
      <c r="F10" s="223"/>
      <c r="G10" s="223"/>
      <c r="H10" s="224"/>
      <c r="I10" s="233"/>
      <c r="J10" s="222"/>
      <c r="K10" s="223"/>
      <c r="L10" s="223"/>
      <c r="M10" s="223"/>
      <c r="N10" s="223"/>
      <c r="O10" s="223"/>
      <c r="P10" s="223"/>
      <c r="Q10" s="223"/>
      <c r="R10" s="223"/>
      <c r="S10" s="206">
        <v>0</v>
      </c>
      <c r="T10" s="225"/>
    </row>
    <row r="11" spans="1:20" ht="15.75" thickBot="1" x14ac:dyDescent="0.3">
      <c r="A11" s="246"/>
      <c r="B11" s="210"/>
      <c r="C11" s="183"/>
      <c r="D11" s="211"/>
      <c r="E11" s="211"/>
      <c r="F11" s="211"/>
      <c r="G11" s="211"/>
      <c r="H11" s="212"/>
      <c r="I11" s="213"/>
      <c r="J11" s="245"/>
      <c r="K11" s="215"/>
      <c r="L11" s="215"/>
      <c r="M11" s="216"/>
      <c r="N11" s="215"/>
      <c r="O11" s="215"/>
      <c r="P11" s="215"/>
      <c r="Q11" s="215"/>
      <c r="R11" s="215"/>
      <c r="S11" s="217">
        <v>0</v>
      </c>
      <c r="T11" s="218"/>
    </row>
    <row r="12" spans="1:20" x14ac:dyDescent="0.25">
      <c r="A12" s="219">
        <v>5</v>
      </c>
      <c r="B12" s="220" t="s">
        <v>43</v>
      </c>
      <c r="C12" s="182" t="s">
        <v>15</v>
      </c>
      <c r="D12" s="221">
        <v>10</v>
      </c>
      <c r="E12" s="223">
        <v>10</v>
      </c>
      <c r="F12" s="223">
        <v>9</v>
      </c>
      <c r="G12" s="223">
        <v>9</v>
      </c>
      <c r="H12" s="224">
        <v>7</v>
      </c>
      <c r="I12" s="233">
        <v>10</v>
      </c>
      <c r="J12" s="221">
        <v>10</v>
      </c>
      <c r="K12" s="223">
        <v>10</v>
      </c>
      <c r="L12" s="223">
        <v>10</v>
      </c>
      <c r="M12" s="223">
        <v>9</v>
      </c>
      <c r="N12" s="223">
        <v>9</v>
      </c>
      <c r="O12" s="223">
        <v>9</v>
      </c>
      <c r="P12" s="223">
        <v>9</v>
      </c>
      <c r="Q12" s="223">
        <v>9</v>
      </c>
      <c r="R12" s="223">
        <v>9</v>
      </c>
      <c r="S12" s="206">
        <v>94</v>
      </c>
      <c r="T12" s="225">
        <v>95</v>
      </c>
    </row>
    <row r="13" spans="1:20" ht="15.75" thickBot="1" x14ac:dyDescent="0.3">
      <c r="A13" s="246">
        <v>1</v>
      </c>
      <c r="B13" s="270" t="s">
        <v>48</v>
      </c>
      <c r="C13" s="183"/>
      <c r="D13" s="211"/>
      <c r="E13" s="211"/>
      <c r="F13" s="211"/>
      <c r="G13" s="211"/>
      <c r="H13" s="212"/>
      <c r="I13" s="213">
        <v>10</v>
      </c>
      <c r="J13" s="232">
        <v>10</v>
      </c>
      <c r="K13" s="215">
        <v>10</v>
      </c>
      <c r="L13" s="215">
        <v>10</v>
      </c>
      <c r="M13" s="216">
        <v>10</v>
      </c>
      <c r="N13" s="215">
        <v>9</v>
      </c>
      <c r="O13" s="215">
        <v>9</v>
      </c>
      <c r="P13" s="215">
        <v>9</v>
      </c>
      <c r="Q13" s="215">
        <v>9</v>
      </c>
      <c r="R13" s="215">
        <v>9</v>
      </c>
      <c r="S13" s="217">
        <v>95</v>
      </c>
      <c r="T13" s="218"/>
    </row>
    <row r="14" spans="1:20" x14ac:dyDescent="0.25">
      <c r="A14" s="219">
        <v>6</v>
      </c>
      <c r="B14" s="220" t="s">
        <v>25</v>
      </c>
      <c r="C14" s="182" t="s">
        <v>15</v>
      </c>
      <c r="D14" s="222">
        <v>8</v>
      </c>
      <c r="E14" s="223">
        <v>5</v>
      </c>
      <c r="F14" s="223" t="s">
        <v>38</v>
      </c>
      <c r="G14" s="223" t="s">
        <v>38</v>
      </c>
      <c r="H14" s="224" t="s">
        <v>38</v>
      </c>
      <c r="I14" s="237">
        <v>5</v>
      </c>
      <c r="J14" s="229">
        <v>0</v>
      </c>
      <c r="K14" s="229">
        <v>0</v>
      </c>
      <c r="L14" s="229">
        <v>0</v>
      </c>
      <c r="M14" s="229">
        <v>0</v>
      </c>
      <c r="N14" s="229">
        <v>0</v>
      </c>
      <c r="O14" s="229">
        <v>0</v>
      </c>
      <c r="P14" s="229">
        <v>0</v>
      </c>
      <c r="Q14" s="229">
        <v>0</v>
      </c>
      <c r="R14" s="229">
        <v>0</v>
      </c>
      <c r="S14" s="224">
        <v>5</v>
      </c>
      <c r="T14" s="225">
        <v>31</v>
      </c>
    </row>
    <row r="15" spans="1:20" ht="15.75" thickBot="1" x14ac:dyDescent="0.3">
      <c r="A15" s="246">
        <v>4</v>
      </c>
      <c r="B15" s="210"/>
      <c r="C15" s="183"/>
      <c r="D15" s="211"/>
      <c r="E15" s="211"/>
      <c r="F15" s="211"/>
      <c r="G15" s="211"/>
      <c r="H15" s="212"/>
      <c r="I15" s="230">
        <v>10</v>
      </c>
      <c r="J15" s="214">
        <v>9</v>
      </c>
      <c r="K15" s="215">
        <v>4</v>
      </c>
      <c r="L15" s="215">
        <v>4</v>
      </c>
      <c r="M15" s="215">
        <v>4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7">
        <v>31</v>
      </c>
      <c r="T15" s="218"/>
    </row>
    <row r="16" spans="1:20" x14ac:dyDescent="0.25">
      <c r="A16" s="219">
        <v>7</v>
      </c>
      <c r="B16" s="220"/>
      <c r="C16" s="184"/>
      <c r="D16" s="222"/>
      <c r="E16" s="223"/>
      <c r="F16" s="223"/>
      <c r="G16" s="223"/>
      <c r="H16" s="224"/>
      <c r="I16" s="231"/>
      <c r="J16" s="222"/>
      <c r="K16" s="223"/>
      <c r="L16" s="223"/>
      <c r="M16" s="223"/>
      <c r="N16" s="223"/>
      <c r="O16" s="223"/>
      <c r="P16" s="223"/>
      <c r="Q16" s="223"/>
      <c r="R16" s="223"/>
      <c r="S16" s="223">
        <v>0</v>
      </c>
      <c r="T16" s="234"/>
    </row>
    <row r="17" spans="1:20" ht="15.75" thickBot="1" x14ac:dyDescent="0.3">
      <c r="A17" s="246"/>
      <c r="B17" s="210"/>
      <c r="C17" s="183"/>
      <c r="D17" s="211"/>
      <c r="E17" s="211"/>
      <c r="F17" s="211"/>
      <c r="G17" s="211"/>
      <c r="H17" s="212"/>
      <c r="I17" s="249"/>
      <c r="J17" s="250"/>
      <c r="K17" s="203"/>
      <c r="L17" s="203"/>
      <c r="M17" s="251"/>
      <c r="N17" s="203"/>
      <c r="O17" s="203"/>
      <c r="P17" s="203"/>
      <c r="Q17" s="203"/>
      <c r="R17" s="203"/>
      <c r="S17" s="203">
        <v>0</v>
      </c>
      <c r="T17" s="235"/>
    </row>
    <row r="18" spans="1:20" x14ac:dyDescent="0.25">
      <c r="A18" s="236">
        <v>8</v>
      </c>
      <c r="B18" s="220"/>
      <c r="C18" s="184"/>
      <c r="D18" s="222"/>
      <c r="E18" s="223"/>
      <c r="F18" s="223"/>
      <c r="G18" s="223"/>
      <c r="H18" s="247"/>
      <c r="I18" s="252"/>
      <c r="J18" s="229"/>
      <c r="K18" s="229"/>
      <c r="L18" s="229"/>
      <c r="M18" s="229"/>
      <c r="N18" s="229"/>
      <c r="O18" s="229"/>
      <c r="P18" s="229"/>
      <c r="Q18" s="229"/>
      <c r="R18" s="229"/>
      <c r="S18" s="206">
        <v>0</v>
      </c>
      <c r="T18" s="225"/>
    </row>
    <row r="19" spans="1:20" ht="15.75" thickBot="1" x14ac:dyDescent="0.3">
      <c r="A19" s="246"/>
      <c r="B19" s="210"/>
      <c r="C19" s="183"/>
      <c r="D19" s="211"/>
      <c r="E19" s="211"/>
      <c r="F19" s="211"/>
      <c r="G19" s="211"/>
      <c r="H19" s="248"/>
      <c r="I19" s="253"/>
      <c r="J19" s="232"/>
      <c r="K19" s="232"/>
      <c r="L19" s="232"/>
      <c r="M19" s="232"/>
      <c r="N19" s="215"/>
      <c r="O19" s="215"/>
      <c r="P19" s="215"/>
      <c r="Q19" s="215"/>
      <c r="R19" s="215"/>
      <c r="S19" s="217">
        <v>0</v>
      </c>
      <c r="T19" s="218"/>
    </row>
    <row r="20" spans="1:20" x14ac:dyDescent="0.25">
      <c r="A20" s="236">
        <v>9</v>
      </c>
      <c r="B20" s="220"/>
      <c r="C20" s="184"/>
      <c r="D20" s="222"/>
      <c r="E20" s="223"/>
      <c r="F20" s="223"/>
      <c r="G20" s="223"/>
      <c r="H20" s="224"/>
      <c r="I20" s="254"/>
      <c r="J20" s="241"/>
      <c r="K20" s="205"/>
      <c r="L20" s="205"/>
      <c r="M20" s="205"/>
      <c r="N20" s="205"/>
      <c r="O20" s="205"/>
      <c r="P20" s="205"/>
      <c r="Q20" s="205"/>
      <c r="R20" s="205"/>
      <c r="S20" s="206">
        <v>0</v>
      </c>
      <c r="T20" s="225"/>
    </row>
    <row r="21" spans="1:20" ht="15.75" thickBot="1" x14ac:dyDescent="0.3">
      <c r="A21" s="246"/>
      <c r="B21" s="210"/>
      <c r="C21" s="183"/>
      <c r="D21" s="211"/>
      <c r="E21" s="211"/>
      <c r="F21" s="211"/>
      <c r="G21" s="211"/>
      <c r="H21" s="212"/>
      <c r="I21" s="255"/>
      <c r="J21" s="232"/>
      <c r="K21" s="215"/>
      <c r="L21" s="215"/>
      <c r="M21" s="210"/>
      <c r="N21" s="210"/>
      <c r="O21" s="210"/>
      <c r="P21" s="210"/>
      <c r="Q21" s="210"/>
      <c r="R21" s="210"/>
      <c r="S21" s="217">
        <v>0</v>
      </c>
      <c r="T21" s="218"/>
    </row>
    <row r="22" spans="1:20" x14ac:dyDescent="0.25">
      <c r="A22" s="265">
        <v>10</v>
      </c>
      <c r="B22" s="220"/>
      <c r="C22" s="184"/>
      <c r="D22" s="241"/>
      <c r="E22" s="241"/>
      <c r="F22" s="205"/>
      <c r="G22" s="205"/>
      <c r="H22" s="206"/>
      <c r="I22" s="207"/>
      <c r="J22" s="205"/>
      <c r="K22" s="205"/>
      <c r="L22" s="205"/>
      <c r="M22" s="205"/>
      <c r="N22" s="205"/>
      <c r="O22" s="205"/>
      <c r="P22" s="205"/>
      <c r="Q22" s="205"/>
      <c r="R22" s="205"/>
      <c r="S22" s="205">
        <v>0</v>
      </c>
      <c r="T22" s="266"/>
    </row>
    <row r="23" spans="1:20" ht="15.75" thickBot="1" x14ac:dyDescent="0.3">
      <c r="A23" s="267"/>
      <c r="B23" s="210"/>
      <c r="C23" s="183"/>
      <c r="D23" s="211"/>
      <c r="E23" s="211"/>
      <c r="F23" s="211"/>
      <c r="G23" s="211"/>
      <c r="H23" s="212"/>
      <c r="I23" s="238"/>
      <c r="J23" s="215"/>
      <c r="K23" s="215"/>
      <c r="L23" s="215"/>
      <c r="M23" s="215"/>
      <c r="N23" s="215"/>
      <c r="O23" s="215"/>
      <c r="P23" s="215"/>
      <c r="Q23" s="215"/>
      <c r="R23" s="215"/>
      <c r="S23" s="215">
        <v>0</v>
      </c>
      <c r="T23" s="268"/>
    </row>
    <row r="24" spans="1:20" x14ac:dyDescent="0.25">
      <c r="A24" s="263"/>
      <c r="B24" s="256"/>
      <c r="C24" s="256"/>
      <c r="D24" s="264"/>
      <c r="E24" s="264"/>
      <c r="F24" s="256"/>
      <c r="G24" s="256"/>
      <c r="H24" s="256"/>
      <c r="I24" s="264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63"/>
    </row>
    <row r="25" spans="1:20" x14ac:dyDescent="0.25">
      <c r="A25" s="263"/>
      <c r="B25" s="256"/>
      <c r="C25" s="256"/>
      <c r="D25" s="256"/>
      <c r="E25" s="256"/>
      <c r="F25" s="256"/>
      <c r="G25" s="256"/>
      <c r="H25" s="256"/>
      <c r="I25" s="264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63"/>
    </row>
    <row r="27" spans="1:20" ht="18.75" x14ac:dyDescent="0.3">
      <c r="A27" s="185"/>
      <c r="B27" s="239" t="s">
        <v>26</v>
      </c>
      <c r="C27" s="185"/>
      <c r="D27" s="257" t="s">
        <v>50</v>
      </c>
      <c r="E27" s="258"/>
      <c r="F27" s="258"/>
      <c r="G27" s="258"/>
      <c r="H27" s="258"/>
      <c r="I27" s="258"/>
      <c r="J27" s="258"/>
      <c r="K27" s="259"/>
      <c r="L27" s="187" t="s">
        <v>27</v>
      </c>
      <c r="M27" s="185"/>
      <c r="N27" s="240" t="s">
        <v>28</v>
      </c>
      <c r="O27" s="185"/>
      <c r="P27" s="185"/>
      <c r="Q27" s="185"/>
      <c r="R27" s="185"/>
      <c r="S27" s="185"/>
      <c r="T27" s="185"/>
    </row>
    <row r="28" spans="1:20" ht="15.75" x14ac:dyDescent="0.25">
      <c r="A28" s="185"/>
      <c r="B28" s="240" t="s">
        <v>14</v>
      </c>
      <c r="C28" s="240"/>
      <c r="D28" s="260" t="s">
        <v>45</v>
      </c>
      <c r="E28" s="261"/>
      <c r="F28" s="261"/>
      <c r="G28" s="261"/>
      <c r="H28" s="261"/>
      <c r="I28" s="261"/>
      <c r="J28" s="261"/>
      <c r="K28" s="262"/>
      <c r="L28" s="185"/>
      <c r="M28" s="185"/>
      <c r="N28" s="185"/>
      <c r="O28" s="185"/>
      <c r="P28" s="185"/>
      <c r="Q28" s="185"/>
      <c r="R28" s="185"/>
      <c r="S28" s="185"/>
      <c r="T28" s="1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4" workbookViewId="0">
      <selection activeCell="T28" sqref="A1:T28"/>
    </sheetView>
  </sheetViews>
  <sheetFormatPr defaultRowHeight="15" x14ac:dyDescent="0.25"/>
  <cols>
    <col min="2" max="2" width="31.28515625" customWidth="1"/>
    <col min="3" max="3" width="22" bestFit="1" customWidth="1"/>
    <col min="4" max="18" width="4.7109375" customWidth="1"/>
    <col min="20" max="20" width="12.7109375" bestFit="1" customWidth="1"/>
  </cols>
  <sheetData>
    <row r="1" spans="1:20" ht="52.5" customHeight="1" x14ac:dyDescent="0.3">
      <c r="A1" s="99"/>
      <c r="B1" s="100" t="s">
        <v>0</v>
      </c>
      <c r="C1" s="99"/>
      <c r="D1" s="99"/>
      <c r="E1" s="99"/>
      <c r="F1" s="99"/>
      <c r="G1" s="99"/>
      <c r="H1" s="99"/>
      <c r="I1" s="101" t="s">
        <v>1</v>
      </c>
      <c r="J1" s="99"/>
      <c r="K1" s="99"/>
      <c r="L1" s="99"/>
      <c r="M1" s="99"/>
      <c r="N1" s="99"/>
      <c r="O1" s="99"/>
      <c r="P1" s="99"/>
      <c r="Q1" s="99"/>
      <c r="R1" s="99"/>
      <c r="S1" s="105" t="s">
        <v>2</v>
      </c>
      <c r="T1" s="102">
        <v>41949</v>
      </c>
    </row>
    <row r="2" spans="1:20" ht="21" x14ac:dyDescent="0.35">
      <c r="A2" s="99"/>
      <c r="B2" s="103"/>
      <c r="C2" s="99"/>
      <c r="D2" s="99"/>
      <c r="E2" s="99"/>
      <c r="F2" s="99"/>
      <c r="G2" s="99"/>
      <c r="H2" s="99"/>
      <c r="I2" s="104"/>
      <c r="J2" s="99"/>
      <c r="K2" s="99"/>
      <c r="L2" s="99"/>
      <c r="M2" s="99"/>
      <c r="N2" s="99"/>
      <c r="O2" s="99"/>
      <c r="P2" s="99"/>
      <c r="Q2" s="99"/>
      <c r="R2" s="99"/>
      <c r="S2" s="105"/>
      <c r="T2" s="106"/>
    </row>
    <row r="3" spans="1:20" ht="30.75" thickBot="1" x14ac:dyDescent="0.3">
      <c r="A3" s="180" t="s">
        <v>33</v>
      </c>
      <c r="B3" s="107" t="s">
        <v>4</v>
      </c>
      <c r="C3" s="107" t="s">
        <v>5</v>
      </c>
      <c r="D3" s="108" t="s">
        <v>6</v>
      </c>
      <c r="E3" s="109"/>
      <c r="F3" s="109"/>
      <c r="G3" s="109"/>
      <c r="H3" s="110"/>
      <c r="I3" s="109" t="s">
        <v>7</v>
      </c>
      <c r="J3" s="111"/>
      <c r="K3" s="111"/>
      <c r="L3" s="111"/>
      <c r="M3" s="111"/>
      <c r="N3" s="111"/>
      <c r="O3" s="111"/>
      <c r="P3" s="111"/>
      <c r="Q3" s="111"/>
      <c r="R3" s="112"/>
      <c r="S3" s="113" t="s">
        <v>8</v>
      </c>
      <c r="T3" s="114" t="s">
        <v>9</v>
      </c>
    </row>
    <row r="4" spans="1:20" ht="15.75" thickBot="1" x14ac:dyDescent="0.3">
      <c r="A4" s="115">
        <v>1</v>
      </c>
      <c r="B4" s="116" t="s">
        <v>34</v>
      </c>
      <c r="C4" s="182" t="s">
        <v>15</v>
      </c>
      <c r="D4" s="152">
        <v>10</v>
      </c>
      <c r="E4" s="152">
        <v>9</v>
      </c>
      <c r="F4" s="118">
        <v>9</v>
      </c>
      <c r="G4" s="118">
        <v>9</v>
      </c>
      <c r="H4" s="119">
        <v>9</v>
      </c>
      <c r="I4" s="120">
        <v>10</v>
      </c>
      <c r="J4" s="117">
        <v>10</v>
      </c>
      <c r="K4" s="152">
        <v>10</v>
      </c>
      <c r="L4" s="152">
        <v>10</v>
      </c>
      <c r="M4" s="118">
        <v>9</v>
      </c>
      <c r="N4" s="118">
        <v>9</v>
      </c>
      <c r="O4" s="118">
        <v>8</v>
      </c>
      <c r="P4" s="118">
        <v>8</v>
      </c>
      <c r="Q4" s="118">
        <v>8</v>
      </c>
      <c r="R4" s="118">
        <v>8</v>
      </c>
      <c r="S4" s="130">
        <v>90</v>
      </c>
      <c r="T4" s="121">
        <v>91</v>
      </c>
    </row>
    <row r="5" spans="1:20" ht="15.75" thickBot="1" x14ac:dyDescent="0.3">
      <c r="A5" s="157">
        <v>3</v>
      </c>
      <c r="B5" s="122"/>
      <c r="C5" s="183"/>
      <c r="D5" s="124"/>
      <c r="E5" s="124"/>
      <c r="F5" s="124"/>
      <c r="G5" s="124"/>
      <c r="H5" s="125"/>
      <c r="I5" s="120">
        <v>10</v>
      </c>
      <c r="J5" s="152">
        <v>10</v>
      </c>
      <c r="K5" s="152">
        <v>10</v>
      </c>
      <c r="L5" s="128">
        <v>9</v>
      </c>
      <c r="M5" s="129">
        <v>9</v>
      </c>
      <c r="N5" s="128">
        <v>9</v>
      </c>
      <c r="O5" s="128">
        <v>9</v>
      </c>
      <c r="P5" s="128">
        <v>9</v>
      </c>
      <c r="Q5" s="128">
        <v>8</v>
      </c>
      <c r="R5" s="128">
        <v>8</v>
      </c>
      <c r="S5" s="130">
        <v>91</v>
      </c>
      <c r="T5" s="131"/>
    </row>
    <row r="6" spans="1:20" x14ac:dyDescent="0.25">
      <c r="A6" s="132">
        <v>2</v>
      </c>
      <c r="B6" s="133" t="s">
        <v>14</v>
      </c>
      <c r="C6" s="182" t="s">
        <v>15</v>
      </c>
      <c r="D6" s="135">
        <v>10</v>
      </c>
      <c r="E6" s="135">
        <v>10</v>
      </c>
      <c r="F6" s="136">
        <v>9</v>
      </c>
      <c r="G6" s="136">
        <v>9</v>
      </c>
      <c r="H6" s="137">
        <v>9</v>
      </c>
      <c r="I6" s="154">
        <v>10</v>
      </c>
      <c r="J6" s="155">
        <v>10</v>
      </c>
      <c r="K6" s="134">
        <v>10</v>
      </c>
      <c r="L6" s="134">
        <v>10</v>
      </c>
      <c r="M6" s="134">
        <v>10</v>
      </c>
      <c r="N6" s="136">
        <v>10</v>
      </c>
      <c r="O6" s="136">
        <v>10</v>
      </c>
      <c r="P6" s="136">
        <v>9</v>
      </c>
      <c r="Q6" s="136">
        <v>9</v>
      </c>
      <c r="R6" s="136">
        <v>8</v>
      </c>
      <c r="S6" s="137">
        <v>96</v>
      </c>
      <c r="T6" s="138">
        <v>96</v>
      </c>
    </row>
    <row r="7" spans="1:20" ht="15.75" thickBot="1" x14ac:dyDescent="0.3">
      <c r="A7" s="157">
        <v>1</v>
      </c>
      <c r="B7" s="122"/>
      <c r="C7" s="183"/>
      <c r="D7" s="124"/>
      <c r="E7" s="124"/>
      <c r="F7" s="124"/>
      <c r="G7" s="124"/>
      <c r="H7" s="125"/>
      <c r="I7" s="154">
        <v>10</v>
      </c>
      <c r="J7" s="155">
        <v>10</v>
      </c>
      <c r="K7" s="134">
        <v>10</v>
      </c>
      <c r="L7" s="128">
        <v>10</v>
      </c>
      <c r="M7" s="128">
        <v>10</v>
      </c>
      <c r="N7" s="128">
        <v>10</v>
      </c>
      <c r="O7" s="128">
        <v>9</v>
      </c>
      <c r="P7" s="128">
        <v>9</v>
      </c>
      <c r="Q7" s="128">
        <v>9</v>
      </c>
      <c r="R7" s="128">
        <v>9</v>
      </c>
      <c r="S7" s="130">
        <v>96</v>
      </c>
      <c r="T7" s="139"/>
    </row>
    <row r="8" spans="1:20" x14ac:dyDescent="0.25">
      <c r="A8" s="132">
        <v>3</v>
      </c>
      <c r="B8" s="133" t="s">
        <v>39</v>
      </c>
      <c r="C8" s="182" t="s">
        <v>15</v>
      </c>
      <c r="D8" s="135">
        <v>7</v>
      </c>
      <c r="E8" s="135">
        <v>5</v>
      </c>
      <c r="F8" s="136">
        <v>4</v>
      </c>
      <c r="G8" s="136" t="s">
        <v>38</v>
      </c>
      <c r="H8" s="137" t="s">
        <v>38</v>
      </c>
      <c r="I8" s="148">
        <v>9</v>
      </c>
      <c r="J8" s="140">
        <v>7</v>
      </c>
      <c r="K8" s="140">
        <v>7</v>
      </c>
      <c r="L8" s="140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37">
        <v>23</v>
      </c>
      <c r="T8" s="121">
        <v>23</v>
      </c>
    </row>
    <row r="9" spans="1:20" ht="15.75" thickBot="1" x14ac:dyDescent="0.3">
      <c r="A9" s="157">
        <v>5</v>
      </c>
      <c r="B9" s="122"/>
      <c r="C9" s="183"/>
      <c r="D9" s="124"/>
      <c r="E9" s="124"/>
      <c r="F9" s="124"/>
      <c r="G9" s="124"/>
      <c r="H9" s="125"/>
      <c r="I9" s="141">
        <v>7</v>
      </c>
      <c r="J9" s="127">
        <v>6</v>
      </c>
      <c r="K9" s="127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/>
      <c r="R9" s="128">
        <v>0</v>
      </c>
      <c r="S9" s="130">
        <v>13</v>
      </c>
      <c r="T9" s="131"/>
    </row>
    <row r="10" spans="1:20" x14ac:dyDescent="0.25">
      <c r="A10" s="132">
        <v>4</v>
      </c>
      <c r="B10" s="133"/>
      <c r="C10" s="184"/>
      <c r="D10" s="135"/>
      <c r="E10" s="136"/>
      <c r="F10" s="136"/>
      <c r="G10" s="136"/>
      <c r="H10" s="137"/>
      <c r="I10" s="144"/>
      <c r="J10" s="135"/>
      <c r="K10" s="136"/>
      <c r="L10" s="136"/>
      <c r="M10" s="136"/>
      <c r="N10" s="136"/>
      <c r="O10" s="136"/>
      <c r="P10" s="136"/>
      <c r="Q10" s="136"/>
      <c r="R10" s="136"/>
      <c r="S10" s="119">
        <v>0</v>
      </c>
      <c r="T10" s="138"/>
    </row>
    <row r="11" spans="1:20" ht="15.75" thickBot="1" x14ac:dyDescent="0.3">
      <c r="A11" s="157"/>
      <c r="B11" s="123"/>
      <c r="C11" s="183"/>
      <c r="D11" s="124"/>
      <c r="E11" s="124"/>
      <c r="F11" s="124"/>
      <c r="G11" s="124"/>
      <c r="H11" s="125"/>
      <c r="I11" s="126"/>
      <c r="J11" s="156"/>
      <c r="K11" s="128"/>
      <c r="L11" s="128"/>
      <c r="M11" s="129"/>
      <c r="N11" s="128"/>
      <c r="O11" s="128"/>
      <c r="P11" s="128"/>
      <c r="Q11" s="128"/>
      <c r="R11" s="128"/>
      <c r="S11" s="130">
        <v>0</v>
      </c>
      <c r="T11" s="131"/>
    </row>
    <row r="12" spans="1:20" x14ac:dyDescent="0.25">
      <c r="A12" s="132">
        <v>5</v>
      </c>
      <c r="B12" s="133" t="s">
        <v>43</v>
      </c>
      <c r="C12" s="182" t="s">
        <v>15</v>
      </c>
      <c r="D12" s="135">
        <v>10</v>
      </c>
      <c r="E12" s="136">
        <v>10</v>
      </c>
      <c r="F12" s="136">
        <v>9</v>
      </c>
      <c r="G12" s="136">
        <v>9</v>
      </c>
      <c r="H12" s="137">
        <v>9</v>
      </c>
      <c r="I12" s="144">
        <v>10</v>
      </c>
      <c r="J12" s="134">
        <v>10</v>
      </c>
      <c r="K12" s="134">
        <v>10</v>
      </c>
      <c r="L12" s="136">
        <v>10</v>
      </c>
      <c r="M12" s="136">
        <v>10</v>
      </c>
      <c r="N12" s="136">
        <v>10</v>
      </c>
      <c r="O12" s="136">
        <v>9</v>
      </c>
      <c r="P12" s="136">
        <v>8</v>
      </c>
      <c r="Q12" s="136">
        <v>8</v>
      </c>
      <c r="R12" s="136">
        <v>7</v>
      </c>
      <c r="S12" s="119">
        <v>92</v>
      </c>
      <c r="T12" s="138">
        <v>95</v>
      </c>
    </row>
    <row r="13" spans="1:20" ht="15.75" thickBot="1" x14ac:dyDescent="0.3">
      <c r="A13" s="157">
        <v>2</v>
      </c>
      <c r="B13" s="181" t="s">
        <v>48</v>
      </c>
      <c r="C13" s="183"/>
      <c r="D13" s="124"/>
      <c r="E13" s="124"/>
      <c r="F13" s="124"/>
      <c r="G13" s="124"/>
      <c r="H13" s="125"/>
      <c r="I13" s="126">
        <v>10</v>
      </c>
      <c r="J13" s="156">
        <v>10</v>
      </c>
      <c r="K13" s="153">
        <v>10</v>
      </c>
      <c r="L13" s="128">
        <v>10</v>
      </c>
      <c r="M13" s="129">
        <v>10</v>
      </c>
      <c r="N13" s="128">
        <v>9</v>
      </c>
      <c r="O13" s="128">
        <v>9</v>
      </c>
      <c r="P13" s="128">
        <v>9</v>
      </c>
      <c r="Q13" s="128">
        <v>9</v>
      </c>
      <c r="R13" s="128">
        <v>9</v>
      </c>
      <c r="S13" s="130">
        <v>95</v>
      </c>
      <c r="T13" s="131"/>
    </row>
    <row r="14" spans="1:20" x14ac:dyDescent="0.25">
      <c r="A14" s="132">
        <v>6</v>
      </c>
      <c r="B14" s="133" t="s">
        <v>23</v>
      </c>
      <c r="C14" s="182" t="s">
        <v>15</v>
      </c>
      <c r="D14" s="135">
        <v>8</v>
      </c>
      <c r="E14" s="136">
        <v>7</v>
      </c>
      <c r="F14" s="136">
        <v>4</v>
      </c>
      <c r="G14" s="136">
        <v>3</v>
      </c>
      <c r="H14" s="137" t="s">
        <v>38</v>
      </c>
      <c r="I14" s="148">
        <v>9</v>
      </c>
      <c r="J14" s="140">
        <v>9</v>
      </c>
      <c r="K14" s="140">
        <v>9</v>
      </c>
      <c r="L14" s="140">
        <v>8</v>
      </c>
      <c r="M14" s="140">
        <v>8</v>
      </c>
      <c r="N14" s="140">
        <v>5</v>
      </c>
      <c r="O14" s="140">
        <v>4</v>
      </c>
      <c r="P14" s="140">
        <v>3</v>
      </c>
      <c r="Q14" s="140">
        <v>0</v>
      </c>
      <c r="R14" s="140">
        <v>0</v>
      </c>
      <c r="S14" s="137">
        <v>55</v>
      </c>
      <c r="T14" s="138">
        <v>55</v>
      </c>
    </row>
    <row r="15" spans="1:20" ht="15.75" thickBot="1" x14ac:dyDescent="0.3">
      <c r="A15" s="157">
        <v>4</v>
      </c>
      <c r="B15" s="123"/>
      <c r="C15" s="183"/>
      <c r="D15" s="124"/>
      <c r="E15" s="124"/>
      <c r="F15" s="124"/>
      <c r="G15" s="124"/>
      <c r="H15" s="125"/>
      <c r="I15" s="126">
        <v>10</v>
      </c>
      <c r="J15" s="127">
        <v>9</v>
      </c>
      <c r="K15" s="128">
        <v>8</v>
      </c>
      <c r="L15" s="128">
        <v>8</v>
      </c>
      <c r="M15" s="128">
        <v>7</v>
      </c>
      <c r="N15" s="128">
        <v>7</v>
      </c>
      <c r="O15" s="128">
        <v>5</v>
      </c>
      <c r="P15" s="128">
        <v>0</v>
      </c>
      <c r="Q15" s="128">
        <v>0</v>
      </c>
      <c r="R15" s="128">
        <v>0</v>
      </c>
      <c r="S15" s="130">
        <v>54</v>
      </c>
      <c r="T15" s="131"/>
    </row>
    <row r="16" spans="1:20" x14ac:dyDescent="0.25">
      <c r="A16" s="132">
        <v>7</v>
      </c>
      <c r="B16" s="133"/>
      <c r="C16" s="184"/>
      <c r="D16" s="135"/>
      <c r="E16" s="136"/>
      <c r="F16" s="136"/>
      <c r="G16" s="136"/>
      <c r="H16" s="137"/>
      <c r="I16" s="142"/>
      <c r="J16" s="135"/>
      <c r="K16" s="136"/>
      <c r="L16" s="136"/>
      <c r="M16" s="136"/>
      <c r="N16" s="136"/>
      <c r="O16" s="136"/>
      <c r="P16" s="136"/>
      <c r="Q16" s="136"/>
      <c r="R16" s="136"/>
      <c r="S16" s="136">
        <v>0</v>
      </c>
      <c r="T16" s="145"/>
    </row>
    <row r="17" spans="1:20" ht="15.75" thickBot="1" x14ac:dyDescent="0.3">
      <c r="A17" s="157"/>
      <c r="B17" s="123"/>
      <c r="C17" s="183"/>
      <c r="D17" s="124"/>
      <c r="E17" s="124"/>
      <c r="F17" s="124"/>
      <c r="G17" s="124"/>
      <c r="H17" s="125"/>
      <c r="I17" s="160"/>
      <c r="J17" s="161"/>
      <c r="K17" s="116"/>
      <c r="L17" s="116"/>
      <c r="M17" s="162"/>
      <c r="N17" s="116"/>
      <c r="O17" s="116"/>
      <c r="P17" s="116"/>
      <c r="Q17" s="116"/>
      <c r="R17" s="116"/>
      <c r="S17" s="116">
        <v>0</v>
      </c>
      <c r="T17" s="146"/>
    </row>
    <row r="18" spans="1:20" x14ac:dyDescent="0.25">
      <c r="A18" s="147">
        <v>8</v>
      </c>
      <c r="B18" s="133"/>
      <c r="C18" s="184"/>
      <c r="D18" s="135"/>
      <c r="E18" s="136"/>
      <c r="F18" s="136"/>
      <c r="G18" s="136"/>
      <c r="H18" s="158"/>
      <c r="I18" s="163"/>
      <c r="J18" s="140"/>
      <c r="K18" s="140"/>
      <c r="L18" s="140"/>
      <c r="M18" s="140"/>
      <c r="N18" s="140"/>
      <c r="O18" s="140"/>
      <c r="P18" s="140"/>
      <c r="Q18" s="140"/>
      <c r="R18" s="140"/>
      <c r="S18" s="119">
        <v>0</v>
      </c>
      <c r="T18" s="138"/>
    </row>
    <row r="19" spans="1:20" ht="15.75" thickBot="1" x14ac:dyDescent="0.3">
      <c r="A19" s="157"/>
      <c r="B19" s="123"/>
      <c r="C19" s="183"/>
      <c r="D19" s="124"/>
      <c r="E19" s="124"/>
      <c r="F19" s="124"/>
      <c r="G19" s="124"/>
      <c r="H19" s="159"/>
      <c r="I19" s="164"/>
      <c r="J19" s="143"/>
      <c r="K19" s="143"/>
      <c r="L19" s="143"/>
      <c r="M19" s="143"/>
      <c r="N19" s="128"/>
      <c r="O19" s="128"/>
      <c r="P19" s="128"/>
      <c r="Q19" s="128"/>
      <c r="R19" s="128"/>
      <c r="S19" s="130">
        <v>0</v>
      </c>
      <c r="T19" s="131"/>
    </row>
    <row r="20" spans="1:20" x14ac:dyDescent="0.25">
      <c r="A20" s="147">
        <v>9</v>
      </c>
      <c r="B20" s="133"/>
      <c r="C20" s="184"/>
      <c r="D20" s="135"/>
      <c r="E20" s="136"/>
      <c r="F20" s="136"/>
      <c r="G20" s="136"/>
      <c r="H20" s="137"/>
      <c r="I20" s="165"/>
      <c r="J20" s="152"/>
      <c r="K20" s="118"/>
      <c r="L20" s="118"/>
      <c r="M20" s="118"/>
      <c r="N20" s="118"/>
      <c r="O20" s="118"/>
      <c r="P20" s="118"/>
      <c r="Q20" s="118"/>
      <c r="R20" s="118"/>
      <c r="S20" s="119">
        <v>0</v>
      </c>
      <c r="T20" s="138"/>
    </row>
    <row r="21" spans="1:20" ht="15.75" thickBot="1" x14ac:dyDescent="0.3">
      <c r="A21" s="157"/>
      <c r="B21" s="123"/>
      <c r="C21" s="183"/>
      <c r="D21" s="124"/>
      <c r="E21" s="124"/>
      <c r="F21" s="124"/>
      <c r="G21" s="124"/>
      <c r="H21" s="125"/>
      <c r="I21" s="166"/>
      <c r="J21" s="143"/>
      <c r="K21" s="128"/>
      <c r="L21" s="128"/>
      <c r="M21" s="123"/>
      <c r="N21" s="123"/>
      <c r="O21" s="123"/>
      <c r="P21" s="123"/>
      <c r="Q21" s="123"/>
      <c r="R21" s="123"/>
      <c r="S21" s="130">
        <v>0</v>
      </c>
      <c r="T21" s="131"/>
    </row>
    <row r="22" spans="1:20" x14ac:dyDescent="0.25">
      <c r="A22" s="176">
        <v>10</v>
      </c>
      <c r="B22" s="133"/>
      <c r="C22" s="184"/>
      <c r="D22" s="152"/>
      <c r="E22" s="152"/>
      <c r="F22" s="118"/>
      <c r="G22" s="118"/>
      <c r="H22" s="119"/>
      <c r="I22" s="120"/>
      <c r="J22" s="118"/>
      <c r="K22" s="118"/>
      <c r="L22" s="118"/>
      <c r="M22" s="118"/>
      <c r="N22" s="118"/>
      <c r="O22" s="118"/>
      <c r="P22" s="118"/>
      <c r="Q22" s="118"/>
      <c r="R22" s="118"/>
      <c r="S22" s="118">
        <v>0</v>
      </c>
      <c r="T22" s="177"/>
    </row>
    <row r="23" spans="1:20" ht="15.75" thickBot="1" x14ac:dyDescent="0.3">
      <c r="A23" s="178"/>
      <c r="B23" s="123"/>
      <c r="C23" s="183"/>
      <c r="D23" s="124"/>
      <c r="E23" s="124"/>
      <c r="F23" s="124"/>
      <c r="G23" s="124"/>
      <c r="H23" s="125"/>
      <c r="I23" s="149"/>
      <c r="J23" s="128"/>
      <c r="K23" s="128"/>
      <c r="L23" s="128"/>
      <c r="M23" s="128"/>
      <c r="N23" s="128"/>
      <c r="O23" s="128"/>
      <c r="P23" s="128"/>
      <c r="Q23" s="128"/>
      <c r="R23" s="128"/>
      <c r="S23" s="128">
        <v>0</v>
      </c>
      <c r="T23" s="179"/>
    </row>
    <row r="24" spans="1:20" x14ac:dyDescent="0.25">
      <c r="A24" s="174"/>
      <c r="B24" s="167"/>
      <c r="C24" s="167"/>
      <c r="D24" s="175"/>
      <c r="E24" s="175"/>
      <c r="F24" s="167"/>
      <c r="G24" s="167"/>
      <c r="H24" s="167"/>
      <c r="I24" s="175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74"/>
    </row>
    <row r="25" spans="1:20" x14ac:dyDescent="0.25">
      <c r="A25" s="174"/>
      <c r="B25" s="167"/>
      <c r="C25" s="167"/>
      <c r="D25" s="167"/>
      <c r="E25" s="167"/>
      <c r="F25" s="167"/>
      <c r="G25" s="167"/>
      <c r="H25" s="167"/>
      <c r="I25" s="175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74"/>
    </row>
    <row r="27" spans="1:20" ht="18.75" x14ac:dyDescent="0.3">
      <c r="A27" s="99"/>
      <c r="B27" s="150" t="s">
        <v>26</v>
      </c>
      <c r="C27" s="99"/>
      <c r="D27" s="168" t="s">
        <v>49</v>
      </c>
      <c r="E27" s="169"/>
      <c r="F27" s="169"/>
      <c r="G27" s="169"/>
      <c r="H27" s="169"/>
      <c r="I27" s="169"/>
      <c r="J27" s="169"/>
      <c r="K27" s="170"/>
      <c r="L27" s="101" t="s">
        <v>27</v>
      </c>
      <c r="M27" s="99"/>
      <c r="N27" s="151" t="s">
        <v>28</v>
      </c>
      <c r="O27" s="99"/>
      <c r="P27" s="99"/>
      <c r="Q27" s="99"/>
      <c r="R27" s="99"/>
      <c r="S27" s="99"/>
      <c r="T27" s="99"/>
    </row>
    <row r="28" spans="1:20" ht="15.75" x14ac:dyDescent="0.25">
      <c r="A28" s="99"/>
      <c r="B28" s="151" t="s">
        <v>14</v>
      </c>
      <c r="C28" s="151"/>
      <c r="D28" s="171" t="s">
        <v>45</v>
      </c>
      <c r="E28" s="172"/>
      <c r="F28" s="172"/>
      <c r="G28" s="172"/>
      <c r="H28" s="172"/>
      <c r="I28" s="172"/>
      <c r="J28" s="172"/>
      <c r="K28" s="173"/>
      <c r="L28" s="99"/>
      <c r="M28" s="99"/>
      <c r="N28" s="99"/>
      <c r="O28" s="99"/>
      <c r="P28" s="99"/>
      <c r="Q28" s="99"/>
      <c r="R28" s="99"/>
      <c r="S28" s="99"/>
      <c r="T28" s="99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B4" sqref="B4"/>
    </sheetView>
  </sheetViews>
  <sheetFormatPr defaultRowHeight="15" x14ac:dyDescent="0.25"/>
  <cols>
    <col min="2" max="2" width="27.42578125" customWidth="1"/>
    <col min="3" max="3" width="24.5703125" bestFit="1" customWidth="1"/>
    <col min="4" max="18" width="4.7109375" customWidth="1"/>
    <col min="20" max="20" width="14.28515625" bestFit="1" customWidth="1"/>
  </cols>
  <sheetData>
    <row r="1" spans="1:20" ht="57.75" customHeight="1" x14ac:dyDescent="0.3">
      <c r="A1" s="185"/>
      <c r="B1" s="186" t="s">
        <v>0</v>
      </c>
      <c r="C1" s="185"/>
      <c r="D1" s="185"/>
      <c r="E1" s="185"/>
      <c r="F1" s="185"/>
      <c r="G1" s="185"/>
      <c r="H1" s="185"/>
      <c r="I1" s="187" t="s">
        <v>51</v>
      </c>
      <c r="J1" s="185"/>
      <c r="K1" s="185"/>
      <c r="L1" s="185"/>
      <c r="M1" s="185"/>
      <c r="N1" s="185"/>
      <c r="O1" s="185"/>
      <c r="P1" s="185"/>
      <c r="Q1" s="185"/>
      <c r="R1" s="185"/>
      <c r="S1" s="192" t="s">
        <v>2</v>
      </c>
      <c r="T1" s="189">
        <v>41959</v>
      </c>
    </row>
    <row r="2" spans="1:20" ht="21" x14ac:dyDescent="0.35">
      <c r="A2" s="185"/>
      <c r="B2" s="190"/>
      <c r="C2" s="185"/>
      <c r="D2" s="185"/>
      <c r="E2" s="185"/>
      <c r="F2" s="185"/>
      <c r="G2" s="185"/>
      <c r="H2" s="185"/>
      <c r="I2" s="191"/>
      <c r="J2" s="185"/>
      <c r="K2" s="185"/>
      <c r="L2" s="185"/>
      <c r="M2" s="185"/>
      <c r="N2" s="185"/>
      <c r="O2" s="185"/>
      <c r="P2" s="185"/>
      <c r="Q2" s="185"/>
      <c r="R2" s="185"/>
      <c r="S2" s="192"/>
      <c r="T2" s="193"/>
    </row>
    <row r="3" spans="1:20" ht="30.75" thickBot="1" x14ac:dyDescent="0.3">
      <c r="A3" s="269" t="s">
        <v>33</v>
      </c>
      <c r="B3" s="194" t="s">
        <v>4</v>
      </c>
      <c r="C3" s="194" t="s">
        <v>5</v>
      </c>
      <c r="D3" s="195" t="s">
        <v>6</v>
      </c>
      <c r="E3" s="196"/>
      <c r="F3" s="196"/>
      <c r="G3" s="196"/>
      <c r="H3" s="197"/>
      <c r="I3" s="196" t="s">
        <v>7</v>
      </c>
      <c r="J3" s="198"/>
      <c r="K3" s="198"/>
      <c r="L3" s="198"/>
      <c r="M3" s="198"/>
      <c r="N3" s="198"/>
      <c r="O3" s="198"/>
      <c r="P3" s="198"/>
      <c r="Q3" s="198"/>
      <c r="R3" s="199"/>
      <c r="S3" s="200" t="s">
        <v>8</v>
      </c>
      <c r="T3" s="201" t="s">
        <v>9</v>
      </c>
    </row>
    <row r="4" spans="1:20" ht="15.75" thickBot="1" x14ac:dyDescent="0.3">
      <c r="A4" s="202">
        <v>7.8</v>
      </c>
      <c r="B4" s="203" t="s">
        <v>24</v>
      </c>
      <c r="C4" s="182" t="s">
        <v>12</v>
      </c>
      <c r="D4" s="241"/>
      <c r="E4" s="241"/>
      <c r="F4" s="205"/>
      <c r="G4" s="205"/>
      <c r="H4" s="206"/>
      <c r="I4" s="254">
        <v>10</v>
      </c>
      <c r="J4" s="241">
        <v>10</v>
      </c>
      <c r="K4" s="241">
        <v>9</v>
      </c>
      <c r="L4" s="241">
        <v>9</v>
      </c>
      <c r="M4" s="241">
        <v>8</v>
      </c>
      <c r="N4" s="241">
        <v>8</v>
      </c>
      <c r="O4" s="241">
        <v>8</v>
      </c>
      <c r="P4" s="241">
        <v>8</v>
      </c>
      <c r="Q4" s="241">
        <v>8</v>
      </c>
      <c r="R4" s="241">
        <v>6</v>
      </c>
      <c r="S4" s="206">
        <f>I4+J4+K4+L4+M4+N4+O4+P4+Q4+R4</f>
        <v>84</v>
      </c>
      <c r="T4" s="208">
        <v>92</v>
      </c>
    </row>
    <row r="5" spans="1:20" ht="15.75" thickBot="1" x14ac:dyDescent="0.3">
      <c r="A5" s="246">
        <v>1</v>
      </c>
      <c r="B5" s="209"/>
      <c r="C5" s="183"/>
      <c r="D5" s="211"/>
      <c r="E5" s="211"/>
      <c r="F5" s="211"/>
      <c r="G5" s="211"/>
      <c r="H5" s="212"/>
      <c r="I5" s="272">
        <v>10</v>
      </c>
      <c r="J5" s="214">
        <v>10</v>
      </c>
      <c r="K5" s="214">
        <v>10</v>
      </c>
      <c r="L5" s="183">
        <v>10</v>
      </c>
      <c r="M5" s="273">
        <v>9</v>
      </c>
      <c r="N5" s="183">
        <v>9</v>
      </c>
      <c r="O5" s="183">
        <v>9</v>
      </c>
      <c r="P5" s="183">
        <v>9</v>
      </c>
      <c r="Q5" s="183">
        <v>9</v>
      </c>
      <c r="R5" s="183">
        <v>7</v>
      </c>
      <c r="S5" s="206">
        <f t="shared" ref="S5:S23" si="0">I5+J5+K5+L5+M5+N5+O5+P5+Q5+R5</f>
        <v>92</v>
      </c>
      <c r="T5" s="218"/>
    </row>
    <row r="6" spans="1:20" ht="15.75" thickBot="1" x14ac:dyDescent="0.3">
      <c r="A6" s="219">
        <v>13</v>
      </c>
      <c r="B6" s="220" t="s">
        <v>55</v>
      </c>
      <c r="C6" s="182" t="s">
        <v>15</v>
      </c>
      <c r="D6" s="222"/>
      <c r="E6" s="222"/>
      <c r="F6" s="223"/>
      <c r="G6" s="223"/>
      <c r="H6" s="224"/>
      <c r="I6" s="68">
        <v>10</v>
      </c>
      <c r="J6" s="242">
        <v>10</v>
      </c>
      <c r="K6" s="222">
        <v>10</v>
      </c>
      <c r="L6" s="222">
        <v>9</v>
      </c>
      <c r="M6" s="222">
        <v>9</v>
      </c>
      <c r="N6" s="222">
        <v>8</v>
      </c>
      <c r="O6" s="222">
        <v>8</v>
      </c>
      <c r="P6" s="222">
        <v>8</v>
      </c>
      <c r="Q6" s="222">
        <v>8</v>
      </c>
      <c r="R6" s="222">
        <v>7</v>
      </c>
      <c r="S6" s="206">
        <f t="shared" si="0"/>
        <v>87</v>
      </c>
      <c r="T6" s="225">
        <v>89</v>
      </c>
    </row>
    <row r="7" spans="1:20" ht="15.75" thickBot="1" x14ac:dyDescent="0.3">
      <c r="A7" s="246">
        <v>2</v>
      </c>
      <c r="B7" s="209"/>
      <c r="C7" s="183"/>
      <c r="D7" s="211"/>
      <c r="E7" s="211"/>
      <c r="F7" s="211"/>
      <c r="G7" s="211"/>
      <c r="H7" s="212"/>
      <c r="I7" s="68">
        <v>10</v>
      </c>
      <c r="J7" s="242">
        <v>10</v>
      </c>
      <c r="K7" s="222">
        <v>10</v>
      </c>
      <c r="L7" s="214">
        <v>9</v>
      </c>
      <c r="M7" s="214">
        <v>9</v>
      </c>
      <c r="N7" s="214">
        <v>9</v>
      </c>
      <c r="O7" s="214">
        <v>9</v>
      </c>
      <c r="P7" s="214">
        <v>9</v>
      </c>
      <c r="Q7" s="214">
        <v>7</v>
      </c>
      <c r="R7" s="214">
        <v>7</v>
      </c>
      <c r="S7" s="206">
        <f t="shared" si="0"/>
        <v>89</v>
      </c>
      <c r="T7" s="227"/>
    </row>
    <row r="8" spans="1:20" ht="15.75" thickBot="1" x14ac:dyDescent="0.3">
      <c r="A8" s="275">
        <v>12.1</v>
      </c>
      <c r="B8" s="220" t="s">
        <v>52</v>
      </c>
      <c r="C8" s="182" t="s">
        <v>15</v>
      </c>
      <c r="D8" s="222"/>
      <c r="E8" s="222"/>
      <c r="F8" s="223"/>
      <c r="G8" s="223"/>
      <c r="H8" s="224"/>
      <c r="I8" s="237">
        <v>9</v>
      </c>
      <c r="J8" s="229">
        <v>9</v>
      </c>
      <c r="K8" s="229">
        <v>8</v>
      </c>
      <c r="L8" s="229">
        <v>8</v>
      </c>
      <c r="M8" s="229">
        <v>8</v>
      </c>
      <c r="N8" s="229">
        <v>8</v>
      </c>
      <c r="O8" s="229">
        <v>8</v>
      </c>
      <c r="P8" s="229">
        <v>7</v>
      </c>
      <c r="Q8" s="229">
        <v>6</v>
      </c>
      <c r="R8" s="229">
        <v>6</v>
      </c>
      <c r="S8" s="206">
        <f t="shared" si="0"/>
        <v>77</v>
      </c>
      <c r="T8" s="208">
        <v>87</v>
      </c>
    </row>
    <row r="9" spans="1:20" ht="15.75" thickBot="1" x14ac:dyDescent="0.3">
      <c r="A9" s="246">
        <v>3</v>
      </c>
      <c r="B9" s="209"/>
      <c r="C9" s="183"/>
      <c r="D9" s="211"/>
      <c r="E9" s="211"/>
      <c r="F9" s="211"/>
      <c r="G9" s="211"/>
      <c r="H9" s="212"/>
      <c r="I9" s="230">
        <v>10</v>
      </c>
      <c r="J9" s="214">
        <v>10</v>
      </c>
      <c r="K9" s="214">
        <v>10</v>
      </c>
      <c r="L9" s="214">
        <v>9</v>
      </c>
      <c r="M9" s="214">
        <v>9</v>
      </c>
      <c r="N9" s="214">
        <v>8</v>
      </c>
      <c r="O9" s="214">
        <v>8</v>
      </c>
      <c r="P9" s="214">
        <v>8</v>
      </c>
      <c r="Q9" s="214">
        <v>8</v>
      </c>
      <c r="R9" s="214">
        <v>7</v>
      </c>
      <c r="S9" s="206">
        <f t="shared" si="0"/>
        <v>87</v>
      </c>
      <c r="T9" s="218"/>
    </row>
    <row r="10" spans="1:20" ht="15.75" thickBot="1" x14ac:dyDescent="0.3">
      <c r="A10" s="219"/>
      <c r="B10" s="220"/>
      <c r="C10" s="184"/>
      <c r="D10" s="222"/>
      <c r="E10" s="223"/>
      <c r="F10" s="223"/>
      <c r="G10" s="223"/>
      <c r="H10" s="224"/>
      <c r="I10" s="231">
        <v>10</v>
      </c>
      <c r="J10" s="222">
        <v>9</v>
      </c>
      <c r="K10" s="222">
        <v>9</v>
      </c>
      <c r="L10" s="222">
        <v>8</v>
      </c>
      <c r="M10" s="222">
        <v>8</v>
      </c>
      <c r="N10" s="222">
        <v>8</v>
      </c>
      <c r="O10" s="222">
        <v>7</v>
      </c>
      <c r="P10" s="222">
        <v>7</v>
      </c>
      <c r="Q10" s="222">
        <v>6</v>
      </c>
      <c r="R10" s="222">
        <v>0</v>
      </c>
      <c r="S10" s="206">
        <f t="shared" si="0"/>
        <v>72</v>
      </c>
      <c r="T10" s="225"/>
    </row>
    <row r="11" spans="1:20" ht="15.75" thickBot="1" x14ac:dyDescent="0.3">
      <c r="A11" s="246"/>
      <c r="B11" s="210"/>
      <c r="C11" s="183"/>
      <c r="D11" s="211"/>
      <c r="E11" s="211"/>
      <c r="F11" s="211"/>
      <c r="G11" s="211"/>
      <c r="H11" s="212"/>
      <c r="I11" s="230"/>
      <c r="J11" s="232"/>
      <c r="K11" s="214"/>
      <c r="L11" s="214"/>
      <c r="M11" s="274"/>
      <c r="N11" s="214"/>
      <c r="O11" s="214"/>
      <c r="P11" s="214"/>
      <c r="Q11" s="214"/>
      <c r="R11" s="214"/>
      <c r="S11" s="206">
        <f t="shared" si="0"/>
        <v>0</v>
      </c>
      <c r="T11" s="218"/>
    </row>
    <row r="12" spans="1:20" ht="15.75" thickBot="1" x14ac:dyDescent="0.3">
      <c r="A12" s="219"/>
      <c r="B12" s="220"/>
      <c r="C12" s="182"/>
      <c r="D12" s="222"/>
      <c r="E12" s="223"/>
      <c r="F12" s="223"/>
      <c r="G12" s="223"/>
      <c r="H12" s="224"/>
      <c r="I12" s="231"/>
      <c r="J12" s="222"/>
      <c r="K12" s="222"/>
      <c r="L12" s="222"/>
      <c r="M12" s="222"/>
      <c r="N12" s="222"/>
      <c r="O12" s="222"/>
      <c r="P12" s="222"/>
      <c r="Q12" s="222"/>
      <c r="R12" s="222"/>
      <c r="S12" s="206">
        <f t="shared" si="0"/>
        <v>0</v>
      </c>
      <c r="T12" s="225"/>
    </row>
    <row r="13" spans="1:20" ht="15.75" thickBot="1" x14ac:dyDescent="0.3">
      <c r="A13" s="246"/>
      <c r="B13" s="270"/>
      <c r="C13" s="183"/>
      <c r="D13" s="211"/>
      <c r="E13" s="211"/>
      <c r="F13" s="211"/>
      <c r="G13" s="211"/>
      <c r="H13" s="212"/>
      <c r="I13" s="230"/>
      <c r="J13" s="232"/>
      <c r="K13" s="214"/>
      <c r="L13" s="214"/>
      <c r="M13" s="274"/>
      <c r="N13" s="214"/>
      <c r="O13" s="214"/>
      <c r="P13" s="214"/>
      <c r="Q13" s="214"/>
      <c r="R13" s="214"/>
      <c r="S13" s="206">
        <f t="shared" si="0"/>
        <v>0</v>
      </c>
      <c r="T13" s="218"/>
    </row>
    <row r="14" spans="1:20" ht="15.75" thickBot="1" x14ac:dyDescent="0.3">
      <c r="A14" s="219"/>
      <c r="B14" s="220"/>
      <c r="C14" s="182"/>
      <c r="D14" s="222"/>
      <c r="E14" s="223"/>
      <c r="F14" s="223"/>
      <c r="G14" s="223"/>
      <c r="H14" s="224"/>
      <c r="I14" s="237"/>
      <c r="J14" s="229"/>
      <c r="K14" s="229"/>
      <c r="L14" s="229"/>
      <c r="M14" s="229"/>
      <c r="N14" s="229"/>
      <c r="O14" s="229"/>
      <c r="P14" s="229"/>
      <c r="Q14" s="229"/>
      <c r="R14" s="229"/>
      <c r="S14" s="206">
        <f t="shared" si="0"/>
        <v>0</v>
      </c>
      <c r="T14" s="225"/>
    </row>
    <row r="15" spans="1:20" ht="15.75" thickBot="1" x14ac:dyDescent="0.3">
      <c r="A15" s="246"/>
      <c r="B15" s="210"/>
      <c r="C15" s="183"/>
      <c r="D15" s="211"/>
      <c r="E15" s="211"/>
      <c r="F15" s="211"/>
      <c r="G15" s="211"/>
      <c r="H15" s="212"/>
      <c r="I15" s="230"/>
      <c r="J15" s="214"/>
      <c r="K15" s="214"/>
      <c r="L15" s="214"/>
      <c r="M15" s="214"/>
      <c r="N15" s="214"/>
      <c r="O15" s="214"/>
      <c r="P15" s="214"/>
      <c r="Q15" s="214"/>
      <c r="R15" s="214"/>
      <c r="S15" s="206">
        <f t="shared" si="0"/>
        <v>0</v>
      </c>
      <c r="T15" s="218"/>
    </row>
    <row r="16" spans="1:20" ht="15.75" thickBot="1" x14ac:dyDescent="0.3">
      <c r="A16" s="219">
        <v>7</v>
      </c>
      <c r="B16" s="220"/>
      <c r="C16" s="184"/>
      <c r="D16" s="222"/>
      <c r="E16" s="223"/>
      <c r="F16" s="223"/>
      <c r="G16" s="223"/>
      <c r="H16" s="224"/>
      <c r="I16" s="231"/>
      <c r="J16" s="222"/>
      <c r="K16" s="223"/>
      <c r="L16" s="223"/>
      <c r="M16" s="223"/>
      <c r="N16" s="223"/>
      <c r="O16" s="223"/>
      <c r="P16" s="223"/>
      <c r="Q16" s="223"/>
      <c r="R16" s="223"/>
      <c r="S16" s="206">
        <f t="shared" si="0"/>
        <v>0</v>
      </c>
      <c r="T16" s="234"/>
    </row>
    <row r="17" spans="1:20" ht="15.75" thickBot="1" x14ac:dyDescent="0.3">
      <c r="A17" s="246"/>
      <c r="B17" s="210"/>
      <c r="C17" s="183"/>
      <c r="D17" s="211"/>
      <c r="E17" s="211"/>
      <c r="F17" s="211"/>
      <c r="G17" s="211"/>
      <c r="H17" s="212"/>
      <c r="I17" s="249"/>
      <c r="J17" s="250"/>
      <c r="K17" s="203"/>
      <c r="L17" s="203"/>
      <c r="M17" s="251"/>
      <c r="N17" s="203"/>
      <c r="O17" s="203"/>
      <c r="P17" s="203"/>
      <c r="Q17" s="203"/>
      <c r="R17" s="203"/>
      <c r="S17" s="206">
        <f t="shared" si="0"/>
        <v>0</v>
      </c>
      <c r="T17" s="235"/>
    </row>
    <row r="18" spans="1:20" ht="15.75" thickBot="1" x14ac:dyDescent="0.3">
      <c r="A18" s="236">
        <v>8</v>
      </c>
      <c r="B18" s="220"/>
      <c r="C18" s="184"/>
      <c r="D18" s="222"/>
      <c r="E18" s="223"/>
      <c r="F18" s="223"/>
      <c r="G18" s="223"/>
      <c r="H18" s="247"/>
      <c r="I18" s="252"/>
      <c r="J18" s="229"/>
      <c r="K18" s="229"/>
      <c r="L18" s="229"/>
      <c r="M18" s="229"/>
      <c r="N18" s="229"/>
      <c r="O18" s="229"/>
      <c r="P18" s="229"/>
      <c r="Q18" s="229"/>
      <c r="R18" s="229"/>
      <c r="S18" s="206">
        <f t="shared" si="0"/>
        <v>0</v>
      </c>
      <c r="T18" s="225"/>
    </row>
    <row r="19" spans="1:20" ht="15.75" thickBot="1" x14ac:dyDescent="0.3">
      <c r="A19" s="246"/>
      <c r="B19" s="210"/>
      <c r="C19" s="183"/>
      <c r="D19" s="211"/>
      <c r="E19" s="211"/>
      <c r="F19" s="211"/>
      <c r="G19" s="211"/>
      <c r="H19" s="248"/>
      <c r="I19" s="253"/>
      <c r="J19" s="232"/>
      <c r="K19" s="232"/>
      <c r="L19" s="232"/>
      <c r="M19" s="232"/>
      <c r="N19" s="215"/>
      <c r="O19" s="215"/>
      <c r="P19" s="215"/>
      <c r="Q19" s="215"/>
      <c r="R19" s="215"/>
      <c r="S19" s="206">
        <f t="shared" si="0"/>
        <v>0</v>
      </c>
      <c r="T19" s="218"/>
    </row>
    <row r="20" spans="1:20" ht="15.75" thickBot="1" x14ac:dyDescent="0.3">
      <c r="A20" s="236">
        <v>9</v>
      </c>
      <c r="B20" s="220"/>
      <c r="C20" s="184"/>
      <c r="D20" s="222"/>
      <c r="E20" s="223"/>
      <c r="F20" s="223"/>
      <c r="G20" s="223"/>
      <c r="H20" s="224"/>
      <c r="I20" s="254"/>
      <c r="J20" s="241"/>
      <c r="K20" s="205"/>
      <c r="L20" s="205"/>
      <c r="M20" s="205"/>
      <c r="N20" s="205"/>
      <c r="O20" s="205"/>
      <c r="P20" s="205"/>
      <c r="Q20" s="205"/>
      <c r="R20" s="205"/>
      <c r="S20" s="206">
        <f t="shared" si="0"/>
        <v>0</v>
      </c>
      <c r="T20" s="225"/>
    </row>
    <row r="21" spans="1:20" ht="15.75" thickBot="1" x14ac:dyDescent="0.3">
      <c r="A21" s="246"/>
      <c r="B21" s="210"/>
      <c r="C21" s="183"/>
      <c r="D21" s="211"/>
      <c r="E21" s="211"/>
      <c r="F21" s="211"/>
      <c r="G21" s="211"/>
      <c r="H21" s="212"/>
      <c r="I21" s="255"/>
      <c r="J21" s="232"/>
      <c r="K21" s="215"/>
      <c r="L21" s="215"/>
      <c r="M21" s="210"/>
      <c r="N21" s="210"/>
      <c r="O21" s="210"/>
      <c r="P21" s="210"/>
      <c r="Q21" s="210"/>
      <c r="R21" s="210"/>
      <c r="S21" s="206">
        <f t="shared" si="0"/>
        <v>0</v>
      </c>
      <c r="T21" s="218"/>
    </row>
    <row r="22" spans="1:20" ht="15.75" thickBot="1" x14ac:dyDescent="0.3">
      <c r="A22" s="265">
        <v>10</v>
      </c>
      <c r="B22" s="220"/>
      <c r="C22" s="184"/>
      <c r="D22" s="241"/>
      <c r="E22" s="241"/>
      <c r="F22" s="205"/>
      <c r="G22" s="205"/>
      <c r="H22" s="206"/>
      <c r="I22" s="207"/>
      <c r="J22" s="205"/>
      <c r="K22" s="205"/>
      <c r="L22" s="205"/>
      <c r="M22" s="205"/>
      <c r="N22" s="205"/>
      <c r="O22" s="205"/>
      <c r="P22" s="205"/>
      <c r="Q22" s="205"/>
      <c r="R22" s="205"/>
      <c r="S22" s="206">
        <f t="shared" si="0"/>
        <v>0</v>
      </c>
      <c r="T22" s="266"/>
    </row>
    <row r="23" spans="1:20" ht="15.75" thickBot="1" x14ac:dyDescent="0.3">
      <c r="A23" s="267"/>
      <c r="B23" s="210"/>
      <c r="C23" s="183"/>
      <c r="D23" s="211"/>
      <c r="E23" s="211"/>
      <c r="F23" s="211"/>
      <c r="G23" s="211"/>
      <c r="H23" s="212"/>
      <c r="I23" s="238"/>
      <c r="J23" s="215"/>
      <c r="K23" s="215"/>
      <c r="L23" s="215"/>
      <c r="M23" s="215"/>
      <c r="N23" s="215"/>
      <c r="O23" s="215"/>
      <c r="P23" s="215"/>
      <c r="Q23" s="215"/>
      <c r="R23" s="215"/>
      <c r="S23" s="206">
        <f t="shared" si="0"/>
        <v>0</v>
      </c>
      <c r="T23" s="268"/>
    </row>
    <row r="24" spans="1:20" x14ac:dyDescent="0.25">
      <c r="A24" s="263"/>
      <c r="B24" s="256"/>
      <c r="C24" s="256"/>
      <c r="D24" s="264"/>
      <c r="E24" s="264"/>
      <c r="F24" s="256"/>
      <c r="G24" s="256"/>
      <c r="H24" s="256"/>
      <c r="I24" s="264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63"/>
    </row>
    <row r="25" spans="1:20" x14ac:dyDescent="0.25">
      <c r="A25" s="263"/>
      <c r="B25" s="256"/>
      <c r="C25" s="256"/>
      <c r="D25" s="256"/>
      <c r="E25" s="256"/>
      <c r="F25" s="256"/>
      <c r="G25" s="256"/>
      <c r="H25" s="256"/>
      <c r="I25" s="264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63"/>
    </row>
    <row r="26" spans="1:20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</row>
    <row r="27" spans="1:20" ht="18.75" x14ac:dyDescent="0.3">
      <c r="A27" s="185"/>
      <c r="B27" s="239" t="s">
        <v>26</v>
      </c>
      <c r="C27" s="185"/>
      <c r="D27" s="257" t="s">
        <v>53</v>
      </c>
      <c r="E27" s="258"/>
      <c r="F27" s="258"/>
      <c r="G27" s="258"/>
      <c r="H27" s="258"/>
      <c r="I27" s="258"/>
      <c r="J27" s="258"/>
      <c r="K27" s="259"/>
      <c r="L27" s="187" t="s">
        <v>27</v>
      </c>
      <c r="M27" s="185"/>
      <c r="N27" s="240" t="s">
        <v>54</v>
      </c>
      <c r="O27" s="185"/>
      <c r="P27" s="185"/>
      <c r="Q27" s="185"/>
      <c r="R27" s="185"/>
      <c r="S27" s="185"/>
      <c r="T27" s="185"/>
    </row>
    <row r="28" spans="1:20" ht="15.75" x14ac:dyDescent="0.25">
      <c r="A28" s="185"/>
      <c r="B28" s="240" t="s">
        <v>24</v>
      </c>
      <c r="C28" s="240"/>
      <c r="D28" s="260" t="s">
        <v>45</v>
      </c>
      <c r="E28" s="261"/>
      <c r="F28" s="261"/>
      <c r="G28" s="261"/>
      <c r="H28" s="261"/>
      <c r="I28" s="261"/>
      <c r="J28" s="261"/>
      <c r="K28" s="262"/>
      <c r="L28" s="185"/>
      <c r="M28" s="185"/>
      <c r="N28" s="185"/>
      <c r="O28" s="185"/>
      <c r="P28" s="185"/>
      <c r="Q28" s="185"/>
      <c r="R28" s="185"/>
      <c r="S28" s="185"/>
      <c r="T28" s="185"/>
    </row>
    <row r="29" spans="1:20" x14ac:dyDescent="0.25">
      <c r="B29" s="271" t="s">
        <v>52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workbookViewId="0">
      <selection activeCell="T23" sqref="T23"/>
    </sheetView>
  </sheetViews>
  <sheetFormatPr defaultRowHeight="15" x14ac:dyDescent="0.25"/>
  <cols>
    <col min="1" max="1" width="10.5703125" style="185" customWidth="1"/>
    <col min="2" max="2" width="27" style="185" customWidth="1"/>
    <col min="3" max="3" width="23" style="185" customWidth="1"/>
    <col min="4" max="18" width="4.7109375" style="185" customWidth="1"/>
    <col min="19" max="19" width="9.140625" style="185"/>
    <col min="20" max="20" width="14.28515625" style="185" bestFit="1" customWidth="1"/>
    <col min="21" max="16384" width="9.140625" style="185"/>
  </cols>
  <sheetData>
    <row r="1" spans="1:20" ht="53.25" customHeight="1" x14ac:dyDescent="0.3">
      <c r="B1" s="186" t="s">
        <v>0</v>
      </c>
      <c r="I1" s="187" t="s">
        <v>56</v>
      </c>
      <c r="S1" s="192" t="s">
        <v>2</v>
      </c>
      <c r="T1" s="189">
        <v>41966</v>
      </c>
    </row>
    <row r="2" spans="1:20" ht="21" x14ac:dyDescent="0.35">
      <c r="B2" s="190"/>
      <c r="I2" s="191"/>
      <c r="S2" s="192"/>
      <c r="T2" s="193"/>
    </row>
    <row r="3" spans="1:20" ht="30.75" thickBot="1" x14ac:dyDescent="0.3">
      <c r="A3" s="269" t="s">
        <v>33</v>
      </c>
      <c r="B3" s="194" t="s">
        <v>4</v>
      </c>
      <c r="C3" s="194" t="s">
        <v>5</v>
      </c>
      <c r="D3" s="195" t="s">
        <v>6</v>
      </c>
      <c r="E3" s="196"/>
      <c r="F3" s="196"/>
      <c r="G3" s="196"/>
      <c r="H3" s="197"/>
      <c r="I3" s="196" t="s">
        <v>58</v>
      </c>
      <c r="J3" s="198"/>
      <c r="K3" s="198"/>
      <c r="L3" s="198"/>
      <c r="M3" s="198"/>
      <c r="N3" s="198"/>
      <c r="O3" s="198"/>
      <c r="P3" s="198"/>
      <c r="Q3" s="198"/>
      <c r="R3" s="199"/>
      <c r="S3" s="200" t="s">
        <v>8</v>
      </c>
      <c r="T3" s="201" t="s">
        <v>9</v>
      </c>
    </row>
    <row r="4" spans="1:20" ht="15.75" thickBot="1" x14ac:dyDescent="0.3">
      <c r="A4" s="202">
        <v>7</v>
      </c>
      <c r="B4" s="203" t="s">
        <v>14</v>
      </c>
      <c r="C4" s="182" t="s">
        <v>15</v>
      </c>
      <c r="D4" s="211"/>
      <c r="E4" s="211"/>
      <c r="F4" s="211"/>
      <c r="G4" s="211"/>
      <c r="H4" s="212"/>
      <c r="I4" s="254">
        <v>8</v>
      </c>
      <c r="J4" s="241">
        <v>7</v>
      </c>
      <c r="K4" s="241">
        <v>6</v>
      </c>
      <c r="L4" s="241">
        <v>6</v>
      </c>
      <c r="M4" s="241">
        <v>0</v>
      </c>
      <c r="N4" s="241">
        <v>0</v>
      </c>
      <c r="O4" s="241">
        <v>0</v>
      </c>
      <c r="P4" s="241">
        <v>0</v>
      </c>
      <c r="Q4" s="241">
        <v>0</v>
      </c>
      <c r="R4" s="241">
        <v>0</v>
      </c>
      <c r="S4" s="293">
        <f>I4+J4+K4+L4+M4+N4+O4+P4+Q4+R4</f>
        <v>27</v>
      </c>
      <c r="T4" s="208">
        <v>75</v>
      </c>
    </row>
    <row r="5" spans="1:20" ht="15.75" thickBot="1" x14ac:dyDescent="0.3">
      <c r="A5" s="236">
        <v>8</v>
      </c>
      <c r="B5" s="276"/>
      <c r="C5" s="281"/>
      <c r="D5" s="211"/>
      <c r="E5" s="211"/>
      <c r="F5" s="211"/>
      <c r="G5" s="211"/>
      <c r="H5" s="212"/>
      <c r="I5" s="280">
        <v>10</v>
      </c>
      <c r="J5" s="280">
        <v>10</v>
      </c>
      <c r="K5" s="280">
        <v>9</v>
      </c>
      <c r="L5" s="280">
        <v>9</v>
      </c>
      <c r="M5" s="280">
        <v>8</v>
      </c>
      <c r="N5" s="280">
        <v>8</v>
      </c>
      <c r="O5" s="280">
        <v>7</v>
      </c>
      <c r="P5" s="280">
        <v>7</v>
      </c>
      <c r="Q5" s="280">
        <v>0</v>
      </c>
      <c r="R5" s="280">
        <v>0</v>
      </c>
      <c r="S5" s="295">
        <f t="shared" ref="S5:S9" si="0">I5+J5+K5+L5+M5+N5+O5+P5+Q5+R5</f>
        <v>68</v>
      </c>
      <c r="T5" s="278"/>
    </row>
    <row r="6" spans="1:20" ht="15.75" thickBot="1" x14ac:dyDescent="0.3">
      <c r="A6" s="282">
        <v>8</v>
      </c>
      <c r="B6" s="209"/>
      <c r="C6" s="183"/>
      <c r="D6" s="211"/>
      <c r="E6" s="211"/>
      <c r="F6" s="211"/>
      <c r="G6" s="211"/>
      <c r="H6" s="212"/>
      <c r="I6" s="279">
        <v>10</v>
      </c>
      <c r="J6" s="183">
        <v>9</v>
      </c>
      <c r="K6" s="183">
        <v>9</v>
      </c>
      <c r="L6" s="183">
        <v>9</v>
      </c>
      <c r="M6" s="273">
        <v>8</v>
      </c>
      <c r="N6" s="183">
        <v>8</v>
      </c>
      <c r="O6" s="183">
        <v>8</v>
      </c>
      <c r="P6" s="183">
        <v>7</v>
      </c>
      <c r="Q6" s="183">
        <v>7</v>
      </c>
      <c r="R6" s="183">
        <v>0</v>
      </c>
      <c r="S6" s="224">
        <f t="shared" si="0"/>
        <v>75</v>
      </c>
      <c r="T6" s="218"/>
    </row>
    <row r="7" spans="1:20" x14ac:dyDescent="0.25">
      <c r="A7" s="219">
        <v>9</v>
      </c>
      <c r="B7" s="220" t="s">
        <v>52</v>
      </c>
      <c r="C7" s="182" t="s">
        <v>15</v>
      </c>
      <c r="D7" s="222">
        <v>9</v>
      </c>
      <c r="E7" s="222">
        <v>9</v>
      </c>
      <c r="F7" s="223">
        <v>7</v>
      </c>
      <c r="G7" s="223">
        <v>7</v>
      </c>
      <c r="H7" s="224" t="s">
        <v>38</v>
      </c>
      <c r="I7" s="68">
        <v>9</v>
      </c>
      <c r="J7" s="242">
        <v>8</v>
      </c>
      <c r="K7" s="222">
        <v>8</v>
      </c>
      <c r="L7" s="222">
        <v>7</v>
      </c>
      <c r="M7" s="222">
        <v>6</v>
      </c>
      <c r="N7" s="222">
        <v>0</v>
      </c>
      <c r="O7" s="222">
        <v>0</v>
      </c>
      <c r="P7" s="222">
        <v>0</v>
      </c>
      <c r="Q7" s="222">
        <v>0</v>
      </c>
      <c r="R7" s="222">
        <v>0</v>
      </c>
      <c r="S7" s="293">
        <f t="shared" si="0"/>
        <v>38</v>
      </c>
      <c r="T7" s="225">
        <v>57</v>
      </c>
    </row>
    <row r="8" spans="1:20" ht="15.75" thickBot="1" x14ac:dyDescent="0.3">
      <c r="A8" s="236">
        <v>10</v>
      </c>
      <c r="B8" s="276"/>
      <c r="C8" s="281"/>
      <c r="D8" s="211"/>
      <c r="E8" s="211"/>
      <c r="F8" s="211"/>
      <c r="G8" s="211"/>
      <c r="H8" s="212"/>
      <c r="I8" s="68">
        <v>9</v>
      </c>
      <c r="J8" s="242">
        <v>8</v>
      </c>
      <c r="K8" s="222">
        <v>7</v>
      </c>
      <c r="L8" s="277">
        <v>7</v>
      </c>
      <c r="M8" s="277">
        <v>7</v>
      </c>
      <c r="N8" s="277">
        <v>7</v>
      </c>
      <c r="O8" s="277">
        <v>6</v>
      </c>
      <c r="P8" s="277">
        <v>6</v>
      </c>
      <c r="Q8" s="277">
        <v>0</v>
      </c>
      <c r="R8" s="277">
        <v>0</v>
      </c>
      <c r="S8" s="295">
        <f t="shared" si="0"/>
        <v>57</v>
      </c>
      <c r="T8" s="225"/>
    </row>
    <row r="9" spans="1:20" ht="15.75" thickBot="1" x14ac:dyDescent="0.3">
      <c r="A9" s="282">
        <v>9</v>
      </c>
      <c r="B9" s="209"/>
      <c r="C9" s="183"/>
      <c r="D9" s="211"/>
      <c r="E9" s="211"/>
      <c r="F9" s="211"/>
      <c r="G9" s="211"/>
      <c r="H9" s="212"/>
      <c r="I9" s="291">
        <v>9</v>
      </c>
      <c r="J9" s="292">
        <v>8</v>
      </c>
      <c r="K9" s="183">
        <v>8</v>
      </c>
      <c r="L9" s="214">
        <v>7</v>
      </c>
      <c r="M9" s="214">
        <v>7</v>
      </c>
      <c r="N9" s="214">
        <v>7</v>
      </c>
      <c r="O9" s="214">
        <v>6</v>
      </c>
      <c r="P9" s="214">
        <v>0</v>
      </c>
      <c r="Q9" s="214">
        <v>0</v>
      </c>
      <c r="R9" s="214">
        <v>0</v>
      </c>
      <c r="S9" s="294">
        <f t="shared" si="0"/>
        <v>52</v>
      </c>
      <c r="T9" s="218"/>
    </row>
    <row r="10" spans="1:20" x14ac:dyDescent="0.25">
      <c r="A10" s="263"/>
      <c r="B10" s="283"/>
      <c r="C10" s="284"/>
      <c r="D10" s="285"/>
      <c r="E10" s="286"/>
      <c r="F10" s="286"/>
      <c r="G10" s="286"/>
      <c r="H10" s="286"/>
      <c r="I10" s="287"/>
      <c r="J10" s="287"/>
      <c r="K10" s="288"/>
      <c r="L10" s="284"/>
      <c r="M10" s="284"/>
      <c r="N10" s="284"/>
      <c r="O10" s="284"/>
      <c r="P10" s="284"/>
      <c r="Q10" s="284"/>
      <c r="R10" s="284"/>
      <c r="S10" s="289"/>
      <c r="T10" s="290"/>
    </row>
    <row r="11" spans="1:20" ht="18.75" x14ac:dyDescent="0.3">
      <c r="B11" s="239" t="s">
        <v>26</v>
      </c>
      <c r="D11" s="257" t="s">
        <v>57</v>
      </c>
      <c r="E11" s="258"/>
      <c r="F11" s="258"/>
      <c r="G11" s="258"/>
      <c r="H11" s="258"/>
      <c r="I11" s="258"/>
      <c r="J11" s="258"/>
      <c r="K11" s="259"/>
      <c r="L11" s="187" t="s">
        <v>27</v>
      </c>
      <c r="N11" s="240" t="s">
        <v>54</v>
      </c>
    </row>
    <row r="12" spans="1:20" ht="15.75" x14ac:dyDescent="0.25">
      <c r="B12" s="240"/>
      <c r="C12" s="240"/>
      <c r="D12" s="260" t="s">
        <v>45</v>
      </c>
      <c r="E12" s="261"/>
      <c r="F12" s="261"/>
      <c r="G12" s="261"/>
      <c r="H12" s="261"/>
      <c r="I12" s="261"/>
      <c r="J12" s="261"/>
      <c r="K12" s="262"/>
    </row>
    <row r="13" spans="1:20" x14ac:dyDescent="0.25">
      <c r="B13" s="271" t="s">
        <v>52</v>
      </c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D1" sqref="D1:R1048576"/>
    </sheetView>
  </sheetViews>
  <sheetFormatPr defaultRowHeight="15" x14ac:dyDescent="0.25"/>
  <cols>
    <col min="2" max="2" width="28.5703125" customWidth="1"/>
    <col min="3" max="3" width="22" bestFit="1" customWidth="1"/>
    <col min="4" max="18" width="4.7109375" customWidth="1"/>
    <col min="19" max="19" width="7.5703125" bestFit="1" customWidth="1"/>
    <col min="20" max="20" width="14.28515625" bestFit="1" customWidth="1"/>
  </cols>
  <sheetData>
    <row r="1" spans="1:20" ht="57.75" customHeight="1" x14ac:dyDescent="0.3">
      <c r="A1" s="185"/>
      <c r="B1" s="186" t="s">
        <v>0</v>
      </c>
      <c r="C1" s="185"/>
      <c r="D1" s="185"/>
      <c r="E1" s="185"/>
      <c r="F1" s="185"/>
      <c r="G1" s="185"/>
      <c r="H1" s="185"/>
      <c r="I1" s="187" t="s">
        <v>59</v>
      </c>
      <c r="J1" s="185"/>
      <c r="K1" s="185"/>
      <c r="L1" s="185"/>
      <c r="M1" s="185"/>
      <c r="N1" s="185"/>
      <c r="O1" s="185"/>
      <c r="P1" s="185"/>
      <c r="Q1" s="185"/>
      <c r="R1" s="185"/>
      <c r="S1" s="192" t="s">
        <v>2</v>
      </c>
      <c r="T1" s="189">
        <v>41973</v>
      </c>
    </row>
    <row r="2" spans="1:20" ht="21" x14ac:dyDescent="0.35">
      <c r="A2" s="185"/>
      <c r="B2" s="190"/>
      <c r="C2" s="185"/>
      <c r="D2" s="185"/>
      <c r="E2" s="185"/>
      <c r="F2" s="185"/>
      <c r="G2" s="185"/>
      <c r="H2" s="185"/>
      <c r="I2" s="191"/>
      <c r="J2" s="185"/>
      <c r="K2" s="185"/>
      <c r="L2" s="185"/>
      <c r="M2" s="185"/>
      <c r="N2" s="185"/>
      <c r="O2" s="185"/>
      <c r="P2" s="185"/>
      <c r="Q2" s="185"/>
      <c r="R2" s="185"/>
      <c r="S2" s="192"/>
      <c r="T2" s="193"/>
    </row>
    <row r="3" spans="1:20" ht="30.75" thickBot="1" x14ac:dyDescent="0.3">
      <c r="A3" s="269" t="s">
        <v>33</v>
      </c>
      <c r="B3" s="194" t="s">
        <v>4</v>
      </c>
      <c r="C3" s="194" t="s">
        <v>5</v>
      </c>
      <c r="D3" s="195" t="s">
        <v>6</v>
      </c>
      <c r="E3" s="196"/>
      <c r="F3" s="196"/>
      <c r="G3" s="196"/>
      <c r="H3" s="197"/>
      <c r="I3" s="196" t="s">
        <v>7</v>
      </c>
      <c r="J3" s="198"/>
      <c r="K3" s="198"/>
      <c r="L3" s="198"/>
      <c r="M3" s="198"/>
      <c r="N3" s="198"/>
      <c r="O3" s="198"/>
      <c r="P3" s="198"/>
      <c r="Q3" s="198"/>
      <c r="R3" s="199"/>
      <c r="S3" s="200" t="s">
        <v>8</v>
      </c>
      <c r="T3" s="201" t="s">
        <v>9</v>
      </c>
    </row>
    <row r="4" spans="1:20" ht="15.75" thickBot="1" x14ac:dyDescent="0.3">
      <c r="A4" s="202">
        <v>7.8</v>
      </c>
      <c r="B4" s="203" t="s">
        <v>34</v>
      </c>
      <c r="C4" s="182" t="s">
        <v>15</v>
      </c>
      <c r="D4" s="211"/>
      <c r="E4" s="211"/>
      <c r="F4" s="211"/>
      <c r="G4" s="211"/>
      <c r="H4" s="212"/>
      <c r="I4" s="254">
        <v>10</v>
      </c>
      <c r="J4" s="241">
        <v>9</v>
      </c>
      <c r="K4" s="241">
        <v>9</v>
      </c>
      <c r="L4" s="241">
        <v>9</v>
      </c>
      <c r="M4" s="241">
        <v>9</v>
      </c>
      <c r="N4" s="241">
        <v>9</v>
      </c>
      <c r="O4" s="241">
        <v>9</v>
      </c>
      <c r="P4" s="241">
        <v>9</v>
      </c>
      <c r="Q4" s="241">
        <v>8</v>
      </c>
      <c r="R4" s="241">
        <v>8</v>
      </c>
      <c r="S4" s="206">
        <f>I4+J4+K4+L4+M4+N4+O4+P4+Q4+R4</f>
        <v>89</v>
      </c>
      <c r="T4" s="208">
        <v>89</v>
      </c>
    </row>
    <row r="5" spans="1:20" ht="15.75" thickBot="1" x14ac:dyDescent="0.3">
      <c r="A5" s="246">
        <v>1</v>
      </c>
      <c r="B5" s="209"/>
      <c r="C5" s="182"/>
      <c r="D5" s="211"/>
      <c r="E5" s="211"/>
      <c r="F5" s="211"/>
      <c r="G5" s="211"/>
      <c r="H5" s="212"/>
      <c r="I5" s="296">
        <v>10</v>
      </c>
      <c r="J5" s="214">
        <v>10</v>
      </c>
      <c r="K5" s="214">
        <v>9</v>
      </c>
      <c r="L5" s="183">
        <v>9</v>
      </c>
      <c r="M5" s="273">
        <v>9</v>
      </c>
      <c r="N5" s="183">
        <v>9</v>
      </c>
      <c r="O5" s="183">
        <v>9</v>
      </c>
      <c r="P5" s="183">
        <v>9</v>
      </c>
      <c r="Q5" s="183">
        <v>8</v>
      </c>
      <c r="R5" s="183">
        <v>7</v>
      </c>
      <c r="S5" s="206">
        <f t="shared" ref="S5:S23" si="0">I5+J5+K5+L5+M5+N5+O5+P5+Q5+R5</f>
        <v>89</v>
      </c>
      <c r="T5" s="218"/>
    </row>
    <row r="6" spans="1:20" ht="15.75" thickBot="1" x14ac:dyDescent="0.3">
      <c r="A6" s="219">
        <v>13</v>
      </c>
      <c r="B6" s="220" t="s">
        <v>60</v>
      </c>
      <c r="C6" s="182" t="s">
        <v>15</v>
      </c>
      <c r="D6" s="211"/>
      <c r="E6" s="211"/>
      <c r="F6" s="211"/>
      <c r="G6" s="211"/>
      <c r="H6" s="212"/>
      <c r="I6" s="244">
        <v>10</v>
      </c>
      <c r="J6" s="155">
        <v>10</v>
      </c>
      <c r="K6" s="222">
        <v>10</v>
      </c>
      <c r="L6" s="222">
        <v>9</v>
      </c>
      <c r="M6" s="222">
        <v>9</v>
      </c>
      <c r="N6" s="222">
        <v>9</v>
      </c>
      <c r="O6" s="222">
        <v>9</v>
      </c>
      <c r="P6" s="222">
        <v>9</v>
      </c>
      <c r="Q6" s="222">
        <v>8</v>
      </c>
      <c r="R6" s="222">
        <v>6</v>
      </c>
      <c r="S6" s="206">
        <f t="shared" si="0"/>
        <v>89</v>
      </c>
      <c r="T6" s="225">
        <v>90</v>
      </c>
    </row>
    <row r="7" spans="1:20" ht="15.75" thickBot="1" x14ac:dyDescent="0.3">
      <c r="A7" s="246">
        <v>2</v>
      </c>
      <c r="B7" s="209"/>
      <c r="C7" s="182"/>
      <c r="D7" s="211"/>
      <c r="E7" s="211"/>
      <c r="F7" s="211"/>
      <c r="G7" s="211"/>
      <c r="H7" s="212"/>
      <c r="I7" s="68">
        <v>10</v>
      </c>
      <c r="J7" s="242">
        <v>9</v>
      </c>
      <c r="K7" s="222">
        <v>9</v>
      </c>
      <c r="L7" s="214">
        <v>9</v>
      </c>
      <c r="M7" s="214">
        <v>9</v>
      </c>
      <c r="N7" s="214">
        <v>9</v>
      </c>
      <c r="O7" s="214">
        <v>9</v>
      </c>
      <c r="P7" s="214">
        <v>9</v>
      </c>
      <c r="Q7" s="214">
        <v>9</v>
      </c>
      <c r="R7" s="214">
        <v>8</v>
      </c>
      <c r="S7" s="206">
        <f t="shared" si="0"/>
        <v>90</v>
      </c>
      <c r="T7" s="227"/>
    </row>
    <row r="8" spans="1:20" ht="15.75" thickBot="1" x14ac:dyDescent="0.3">
      <c r="A8" s="275">
        <v>12.1</v>
      </c>
      <c r="B8" s="220" t="s">
        <v>14</v>
      </c>
      <c r="C8" s="182" t="s">
        <v>15</v>
      </c>
      <c r="D8" s="211"/>
      <c r="E8" s="211"/>
      <c r="F8" s="211"/>
      <c r="G8" s="211"/>
      <c r="H8" s="212"/>
      <c r="I8" s="228">
        <v>10</v>
      </c>
      <c r="J8" s="229">
        <v>10</v>
      </c>
      <c r="K8" s="229">
        <v>10</v>
      </c>
      <c r="L8" s="229">
        <v>10</v>
      </c>
      <c r="M8" s="229">
        <v>9</v>
      </c>
      <c r="N8" s="229">
        <v>9</v>
      </c>
      <c r="O8" s="229">
        <v>9</v>
      </c>
      <c r="P8" s="229">
        <v>9</v>
      </c>
      <c r="Q8" s="229">
        <v>9</v>
      </c>
      <c r="R8" s="229">
        <v>8</v>
      </c>
      <c r="S8" s="206">
        <f t="shared" si="0"/>
        <v>93</v>
      </c>
      <c r="T8" s="208">
        <v>93</v>
      </c>
    </row>
    <row r="9" spans="1:20" ht="15.75" thickBot="1" x14ac:dyDescent="0.3">
      <c r="A9" s="246">
        <v>3</v>
      </c>
      <c r="B9" s="209"/>
      <c r="C9" s="182"/>
      <c r="D9" s="211"/>
      <c r="E9" s="211"/>
      <c r="F9" s="211"/>
      <c r="G9" s="211"/>
      <c r="H9" s="212"/>
      <c r="I9" s="230">
        <v>10</v>
      </c>
      <c r="J9" s="214">
        <v>10</v>
      </c>
      <c r="K9" s="214">
        <v>9</v>
      </c>
      <c r="L9" s="214">
        <v>9</v>
      </c>
      <c r="M9" s="214">
        <v>9</v>
      </c>
      <c r="N9" s="214">
        <v>9</v>
      </c>
      <c r="O9" s="214">
        <v>9</v>
      </c>
      <c r="P9" s="214">
        <v>9</v>
      </c>
      <c r="Q9" s="214">
        <v>9</v>
      </c>
      <c r="R9" s="214">
        <v>8</v>
      </c>
      <c r="S9" s="206">
        <f t="shared" si="0"/>
        <v>91</v>
      </c>
      <c r="T9" s="218"/>
    </row>
    <row r="10" spans="1:20" ht="15.75" thickBot="1" x14ac:dyDescent="0.3">
      <c r="A10" s="219"/>
      <c r="B10" s="220" t="s">
        <v>52</v>
      </c>
      <c r="C10" s="182" t="s">
        <v>15</v>
      </c>
      <c r="D10" s="211"/>
      <c r="E10" s="211"/>
      <c r="F10" s="211"/>
      <c r="G10" s="211"/>
      <c r="H10" s="212"/>
      <c r="I10" s="231">
        <v>10</v>
      </c>
      <c r="J10" s="222">
        <v>10</v>
      </c>
      <c r="K10" s="222">
        <v>10</v>
      </c>
      <c r="L10" s="222">
        <v>10</v>
      </c>
      <c r="M10" s="222">
        <v>9</v>
      </c>
      <c r="N10" s="222">
        <v>9</v>
      </c>
      <c r="O10" s="222">
        <v>8</v>
      </c>
      <c r="P10" s="222">
        <v>8</v>
      </c>
      <c r="Q10" s="222">
        <v>8</v>
      </c>
      <c r="R10" s="222">
        <v>8</v>
      </c>
      <c r="S10" s="206">
        <f t="shared" si="0"/>
        <v>90</v>
      </c>
      <c r="T10" s="225">
        <v>90</v>
      </c>
    </row>
    <row r="11" spans="1:20" ht="15.75" thickBot="1" x14ac:dyDescent="0.3">
      <c r="A11" s="246"/>
      <c r="B11" s="210"/>
      <c r="C11" s="183"/>
      <c r="D11" s="211"/>
      <c r="E11" s="211"/>
      <c r="F11" s="211"/>
      <c r="G11" s="211"/>
      <c r="H11" s="212"/>
      <c r="I11" s="230">
        <v>10</v>
      </c>
      <c r="J11" s="232">
        <v>9</v>
      </c>
      <c r="K11" s="214">
        <v>9</v>
      </c>
      <c r="L11" s="214">
        <v>9</v>
      </c>
      <c r="M11" s="274">
        <v>9</v>
      </c>
      <c r="N11" s="214">
        <v>8</v>
      </c>
      <c r="O11" s="214">
        <v>8</v>
      </c>
      <c r="P11" s="214">
        <v>7</v>
      </c>
      <c r="Q11" s="214">
        <v>0</v>
      </c>
      <c r="R11" s="214">
        <v>0</v>
      </c>
      <c r="S11" s="206">
        <f t="shared" si="0"/>
        <v>69</v>
      </c>
      <c r="T11" s="218"/>
    </row>
    <row r="12" spans="1:20" ht="15.75" thickBot="1" x14ac:dyDescent="0.3">
      <c r="A12" s="219"/>
      <c r="B12" s="220"/>
      <c r="C12" s="182"/>
      <c r="D12" s="222"/>
      <c r="E12" s="223"/>
      <c r="F12" s="223"/>
      <c r="G12" s="223"/>
      <c r="H12" s="224"/>
      <c r="I12" s="231"/>
      <c r="J12" s="222"/>
      <c r="K12" s="222"/>
      <c r="L12" s="222"/>
      <c r="M12" s="222"/>
      <c r="N12" s="222"/>
      <c r="O12" s="222"/>
      <c r="P12" s="222"/>
      <c r="Q12" s="222"/>
      <c r="R12" s="222"/>
      <c r="S12" s="206">
        <f t="shared" si="0"/>
        <v>0</v>
      </c>
      <c r="T12" s="225"/>
    </row>
    <row r="13" spans="1:20" ht="15.75" thickBot="1" x14ac:dyDescent="0.3">
      <c r="A13" s="246"/>
      <c r="B13" s="270"/>
      <c r="C13" s="183"/>
      <c r="D13" s="211"/>
      <c r="E13" s="211"/>
      <c r="F13" s="211"/>
      <c r="G13" s="211"/>
      <c r="H13" s="212"/>
      <c r="I13" s="230"/>
      <c r="J13" s="232"/>
      <c r="K13" s="214"/>
      <c r="L13" s="214"/>
      <c r="M13" s="274"/>
      <c r="N13" s="214"/>
      <c r="O13" s="214"/>
      <c r="P13" s="214"/>
      <c r="Q13" s="214"/>
      <c r="R13" s="214"/>
      <c r="S13" s="206">
        <f t="shared" si="0"/>
        <v>0</v>
      </c>
      <c r="T13" s="218"/>
    </row>
    <row r="14" spans="1:20" ht="15.75" thickBot="1" x14ac:dyDescent="0.3">
      <c r="A14" s="219"/>
      <c r="B14" s="220"/>
      <c r="C14" s="182"/>
      <c r="D14" s="222"/>
      <c r="E14" s="223"/>
      <c r="F14" s="223"/>
      <c r="G14" s="223"/>
      <c r="H14" s="224"/>
      <c r="I14" s="237"/>
      <c r="J14" s="229"/>
      <c r="K14" s="229"/>
      <c r="L14" s="229"/>
      <c r="M14" s="229"/>
      <c r="N14" s="229"/>
      <c r="O14" s="229"/>
      <c r="P14" s="229"/>
      <c r="Q14" s="229"/>
      <c r="R14" s="229"/>
      <c r="S14" s="206">
        <f t="shared" si="0"/>
        <v>0</v>
      </c>
      <c r="T14" s="225"/>
    </row>
    <row r="15" spans="1:20" ht="15.75" thickBot="1" x14ac:dyDescent="0.3">
      <c r="A15" s="246"/>
      <c r="B15" s="210"/>
      <c r="C15" s="183"/>
      <c r="D15" s="211"/>
      <c r="E15" s="211"/>
      <c r="F15" s="211"/>
      <c r="G15" s="211"/>
      <c r="H15" s="212"/>
      <c r="I15" s="230"/>
      <c r="J15" s="214"/>
      <c r="K15" s="214"/>
      <c r="L15" s="214"/>
      <c r="M15" s="214"/>
      <c r="N15" s="214"/>
      <c r="O15" s="214"/>
      <c r="P15" s="214"/>
      <c r="Q15" s="214"/>
      <c r="R15" s="214"/>
      <c r="S15" s="206">
        <f t="shared" si="0"/>
        <v>0</v>
      </c>
      <c r="T15" s="218"/>
    </row>
    <row r="16" spans="1:20" ht="15.75" thickBot="1" x14ac:dyDescent="0.3">
      <c r="A16" s="219">
        <v>7</v>
      </c>
      <c r="B16" s="220"/>
      <c r="C16" s="184"/>
      <c r="D16" s="222"/>
      <c r="E16" s="223"/>
      <c r="F16" s="223"/>
      <c r="G16" s="223"/>
      <c r="H16" s="224"/>
      <c r="I16" s="231"/>
      <c r="J16" s="222"/>
      <c r="K16" s="223"/>
      <c r="L16" s="223"/>
      <c r="M16" s="223"/>
      <c r="N16" s="223"/>
      <c r="O16" s="223"/>
      <c r="P16" s="223"/>
      <c r="Q16" s="223"/>
      <c r="R16" s="223"/>
      <c r="S16" s="206">
        <f t="shared" si="0"/>
        <v>0</v>
      </c>
      <c r="T16" s="234"/>
    </row>
    <row r="17" spans="1:20" ht="15.75" thickBot="1" x14ac:dyDescent="0.3">
      <c r="A17" s="246"/>
      <c r="B17" s="210"/>
      <c r="C17" s="183"/>
      <c r="D17" s="211"/>
      <c r="E17" s="211"/>
      <c r="F17" s="211"/>
      <c r="G17" s="211"/>
      <c r="H17" s="212"/>
      <c r="I17" s="249"/>
      <c r="J17" s="250"/>
      <c r="K17" s="203"/>
      <c r="L17" s="203"/>
      <c r="M17" s="251"/>
      <c r="N17" s="203"/>
      <c r="O17" s="203"/>
      <c r="P17" s="203"/>
      <c r="Q17" s="203"/>
      <c r="R17" s="203"/>
      <c r="S17" s="206">
        <f t="shared" si="0"/>
        <v>0</v>
      </c>
      <c r="T17" s="235"/>
    </row>
    <row r="18" spans="1:20" ht="15.75" thickBot="1" x14ac:dyDescent="0.3">
      <c r="A18" s="236">
        <v>8</v>
      </c>
      <c r="B18" s="220"/>
      <c r="C18" s="184"/>
      <c r="D18" s="222"/>
      <c r="E18" s="223"/>
      <c r="F18" s="223"/>
      <c r="G18" s="223"/>
      <c r="H18" s="247"/>
      <c r="I18" s="252"/>
      <c r="J18" s="229"/>
      <c r="K18" s="229"/>
      <c r="L18" s="229"/>
      <c r="M18" s="229"/>
      <c r="N18" s="229"/>
      <c r="O18" s="229"/>
      <c r="P18" s="229"/>
      <c r="Q18" s="229"/>
      <c r="R18" s="229"/>
      <c r="S18" s="206">
        <f t="shared" si="0"/>
        <v>0</v>
      </c>
      <c r="T18" s="225"/>
    </row>
    <row r="19" spans="1:20" ht="15.75" thickBot="1" x14ac:dyDescent="0.3">
      <c r="A19" s="246"/>
      <c r="B19" s="210"/>
      <c r="C19" s="183"/>
      <c r="D19" s="211"/>
      <c r="E19" s="211"/>
      <c r="F19" s="211"/>
      <c r="G19" s="211"/>
      <c r="H19" s="248"/>
      <c r="I19" s="253"/>
      <c r="J19" s="232"/>
      <c r="K19" s="232"/>
      <c r="L19" s="232"/>
      <c r="M19" s="232"/>
      <c r="N19" s="215"/>
      <c r="O19" s="215"/>
      <c r="P19" s="215"/>
      <c r="Q19" s="215"/>
      <c r="R19" s="215"/>
      <c r="S19" s="206">
        <f t="shared" si="0"/>
        <v>0</v>
      </c>
      <c r="T19" s="218"/>
    </row>
    <row r="20" spans="1:20" ht="15.75" thickBot="1" x14ac:dyDescent="0.3">
      <c r="A20" s="236">
        <v>9</v>
      </c>
      <c r="B20" s="220"/>
      <c r="C20" s="184"/>
      <c r="D20" s="222"/>
      <c r="E20" s="223"/>
      <c r="F20" s="223"/>
      <c r="G20" s="223"/>
      <c r="H20" s="224"/>
      <c r="I20" s="254"/>
      <c r="J20" s="241"/>
      <c r="K20" s="205"/>
      <c r="L20" s="205"/>
      <c r="M20" s="205"/>
      <c r="N20" s="205"/>
      <c r="O20" s="205"/>
      <c r="P20" s="205"/>
      <c r="Q20" s="205"/>
      <c r="R20" s="205"/>
      <c r="S20" s="206">
        <f t="shared" si="0"/>
        <v>0</v>
      </c>
      <c r="T20" s="225"/>
    </row>
    <row r="21" spans="1:20" ht="15.75" thickBot="1" x14ac:dyDescent="0.3">
      <c r="A21" s="246"/>
      <c r="B21" s="210"/>
      <c r="C21" s="183"/>
      <c r="D21" s="211"/>
      <c r="E21" s="211"/>
      <c r="F21" s="211"/>
      <c r="G21" s="211"/>
      <c r="H21" s="212"/>
      <c r="I21" s="255"/>
      <c r="J21" s="232"/>
      <c r="K21" s="215"/>
      <c r="L21" s="215"/>
      <c r="M21" s="210"/>
      <c r="N21" s="210"/>
      <c r="O21" s="210"/>
      <c r="P21" s="210"/>
      <c r="Q21" s="210"/>
      <c r="R21" s="210"/>
      <c r="S21" s="206">
        <f t="shared" si="0"/>
        <v>0</v>
      </c>
      <c r="T21" s="218"/>
    </row>
    <row r="22" spans="1:20" ht="15.75" thickBot="1" x14ac:dyDescent="0.3">
      <c r="A22" s="265">
        <v>10</v>
      </c>
      <c r="B22" s="220"/>
      <c r="C22" s="184"/>
      <c r="D22" s="241"/>
      <c r="E22" s="241"/>
      <c r="F22" s="205"/>
      <c r="G22" s="205"/>
      <c r="H22" s="206"/>
      <c r="I22" s="207"/>
      <c r="J22" s="205"/>
      <c r="K22" s="205"/>
      <c r="L22" s="205"/>
      <c r="M22" s="205"/>
      <c r="N22" s="205"/>
      <c r="O22" s="205"/>
      <c r="P22" s="205"/>
      <c r="Q22" s="205"/>
      <c r="R22" s="205"/>
      <c r="S22" s="206">
        <f t="shared" si="0"/>
        <v>0</v>
      </c>
      <c r="T22" s="266"/>
    </row>
    <row r="23" spans="1:20" ht="15.75" thickBot="1" x14ac:dyDescent="0.3">
      <c r="A23" s="267"/>
      <c r="B23" s="210"/>
      <c r="C23" s="183"/>
      <c r="D23" s="211"/>
      <c r="E23" s="211"/>
      <c r="F23" s="211"/>
      <c r="G23" s="211"/>
      <c r="H23" s="212"/>
      <c r="I23" s="238"/>
      <c r="J23" s="215"/>
      <c r="K23" s="215"/>
      <c r="L23" s="215"/>
      <c r="M23" s="215"/>
      <c r="N23" s="215"/>
      <c r="O23" s="215"/>
      <c r="P23" s="215"/>
      <c r="Q23" s="215"/>
      <c r="R23" s="215"/>
      <c r="S23" s="206">
        <f t="shared" si="0"/>
        <v>0</v>
      </c>
      <c r="T23" s="268"/>
    </row>
    <row r="24" spans="1:20" x14ac:dyDescent="0.25">
      <c r="A24" s="263"/>
      <c r="B24" s="256"/>
      <c r="C24" s="256"/>
      <c r="D24" s="264"/>
      <c r="E24" s="264"/>
      <c r="F24" s="256"/>
      <c r="G24" s="256"/>
      <c r="H24" s="256"/>
      <c r="I24" s="264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63"/>
    </row>
    <row r="25" spans="1:20" x14ac:dyDescent="0.25">
      <c r="A25" s="263"/>
      <c r="B25" s="256"/>
      <c r="C25" s="256"/>
      <c r="D25" s="256"/>
      <c r="E25" s="256"/>
      <c r="F25" s="256"/>
      <c r="G25" s="256"/>
      <c r="H25" s="256"/>
      <c r="I25" s="264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63"/>
    </row>
    <row r="26" spans="1:20" x14ac:dyDescent="0.25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</row>
    <row r="27" spans="1:20" ht="18.75" x14ac:dyDescent="0.3">
      <c r="A27" s="185"/>
      <c r="B27" s="239" t="s">
        <v>26</v>
      </c>
      <c r="C27" s="185"/>
      <c r="D27" s="257" t="s">
        <v>61</v>
      </c>
      <c r="E27" s="258"/>
      <c r="F27" s="258"/>
      <c r="G27" s="258"/>
      <c r="H27" s="258"/>
      <c r="I27" s="258"/>
      <c r="J27" s="258"/>
      <c r="K27" s="259"/>
      <c r="L27" s="187" t="s">
        <v>27</v>
      </c>
      <c r="M27" s="185"/>
      <c r="N27" s="240" t="s">
        <v>54</v>
      </c>
      <c r="O27" s="185"/>
      <c r="P27" s="185"/>
      <c r="Q27" s="185"/>
      <c r="R27" s="185"/>
      <c r="S27" s="185"/>
      <c r="T27" s="185"/>
    </row>
    <row r="28" spans="1:20" ht="15.75" x14ac:dyDescent="0.25">
      <c r="A28" s="185"/>
      <c r="B28" s="240"/>
      <c r="C28" s="240"/>
      <c r="D28" s="260" t="s">
        <v>45</v>
      </c>
      <c r="E28" s="261"/>
      <c r="F28" s="261"/>
      <c r="G28" s="261"/>
      <c r="H28" s="261"/>
      <c r="I28" s="261"/>
      <c r="J28" s="261"/>
      <c r="K28" s="262"/>
      <c r="L28" s="185"/>
      <c r="M28" s="185"/>
      <c r="N28" s="185"/>
      <c r="O28" s="185"/>
      <c r="P28" s="185"/>
      <c r="Q28" s="185"/>
      <c r="R28" s="185"/>
      <c r="S28" s="185"/>
      <c r="T28" s="185"/>
    </row>
    <row r="29" spans="1:20" x14ac:dyDescent="0.25">
      <c r="A29" s="185"/>
      <c r="B29" s="271" t="s">
        <v>52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PA3 02102014</vt:lpstr>
      <vt:lpstr>PA3 09102014 </vt:lpstr>
      <vt:lpstr>PA3 16102014</vt:lpstr>
      <vt:lpstr>PA3 23102014</vt:lpstr>
      <vt:lpstr>PA3 30102014</vt:lpstr>
      <vt:lpstr>PA3 06112014</vt:lpstr>
      <vt:lpstr>PA1 16112014</vt:lpstr>
      <vt:lpstr>Polviammunta 150 m 23112014</vt:lpstr>
      <vt:lpstr>Pystyammunta 30112014</vt:lpstr>
      <vt:lpstr>ATT 07122014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Tero Hyttinen</dc:creator>
  <cp:lastModifiedBy>Tero</cp:lastModifiedBy>
  <cp:lastPrinted>2014-12-06T19:22:18Z</cp:lastPrinted>
  <dcterms:created xsi:type="dcterms:W3CDTF">2014-10-04T16:28:01Z</dcterms:created>
  <dcterms:modified xsi:type="dcterms:W3CDTF">2014-12-07T13:23:28Z</dcterms:modified>
</cp:coreProperties>
</file>