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NL\Documents\Tero\Reserviläistoiminta\Ammunnat\"/>
    </mc:Choice>
  </mc:AlternateContent>
  <bookViews>
    <workbookView xWindow="0" yWindow="0" windowWidth="20490" windowHeight="7755" firstSheet="11" activeTab="14"/>
  </bookViews>
  <sheets>
    <sheet name="PA3 04062015" sheetId="20" r:id="rId1"/>
    <sheet name="PA3 11062015" sheetId="18" r:id="rId2"/>
    <sheet name="ATT 25062015" sheetId="19" r:id="rId3"/>
    <sheet name="PA1 ja 2 02072015" sheetId="21" r:id="rId4"/>
    <sheet name="PA3 09072015" sheetId="22" r:id="rId5"/>
    <sheet name="PA3 16072015" sheetId="23" r:id="rId6"/>
    <sheet name="PA4 16072015" sheetId="24" r:id="rId7"/>
    <sheet name="PA1 ja 2 06082015" sheetId="25" r:id="rId8"/>
    <sheet name="PA1 ja 2 13082015" sheetId="26" r:id="rId9"/>
    <sheet name="PA3 20082015" sheetId="27" r:id="rId10"/>
    <sheet name="PA 3 ja 4 27082015 " sheetId="28" r:id="rId11"/>
    <sheet name="Pa 1 ja 2 03092015" sheetId="29" r:id="rId12"/>
    <sheet name="PA 1 ja 2 10092015" sheetId="30" r:id="rId13"/>
    <sheet name="PA3 ja 4 17092015" sheetId="31" r:id="rId14"/>
    <sheet name="PA3 ja 4 24092015" sheetId="32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32" l="1"/>
  <c r="U6" i="32"/>
  <c r="S18" i="32"/>
  <c r="S17" i="32"/>
  <c r="S16" i="32"/>
  <c r="S15" i="32"/>
  <c r="S14" i="32"/>
  <c r="S13" i="32"/>
  <c r="S12" i="32"/>
  <c r="S11" i="32"/>
  <c r="S10" i="32"/>
  <c r="S9" i="32"/>
  <c r="S8" i="32"/>
  <c r="S7" i="32"/>
  <c r="S6" i="32"/>
  <c r="S5" i="32"/>
  <c r="S4" i="32"/>
  <c r="S3" i="32"/>
  <c r="S25" i="31" l="1"/>
  <c r="U16" i="31"/>
  <c r="S21" i="31"/>
  <c r="S10" i="31"/>
  <c r="S5" i="31"/>
  <c r="S24" i="31"/>
  <c r="S23" i="31"/>
  <c r="S22" i="31"/>
  <c r="S20" i="31"/>
  <c r="S19" i="31"/>
  <c r="S18" i="31"/>
  <c r="S17" i="31"/>
  <c r="S16" i="31"/>
  <c r="S15" i="31"/>
  <c r="S14" i="31"/>
  <c r="S13" i="31"/>
  <c r="U12" i="31"/>
  <c r="S12" i="31"/>
  <c r="S11" i="31"/>
  <c r="S9" i="31"/>
  <c r="S8" i="31"/>
  <c r="U7" i="31"/>
  <c r="S7" i="31"/>
  <c r="S6" i="31"/>
  <c r="S4" i="31"/>
  <c r="S3" i="31"/>
  <c r="S17" i="30" l="1"/>
  <c r="S16" i="30"/>
  <c r="S29" i="30"/>
  <c r="S28" i="30"/>
  <c r="S26" i="30"/>
  <c r="S25" i="30"/>
  <c r="S27" i="30" s="1"/>
  <c r="S24" i="30"/>
  <c r="S23" i="30"/>
  <c r="S22" i="30"/>
  <c r="S20" i="30"/>
  <c r="S19" i="30"/>
  <c r="S14" i="30"/>
  <c r="S13" i="30"/>
  <c r="S11" i="30"/>
  <c r="S10" i="30"/>
  <c r="S8" i="30"/>
  <c r="S7" i="30"/>
  <c r="S5" i="30"/>
  <c r="S4" i="30"/>
  <c r="S18" i="30" l="1"/>
  <c r="S15" i="30"/>
  <c r="S21" i="30"/>
  <c r="S30" i="30"/>
  <c r="S12" i="30"/>
  <c r="S9" i="30"/>
  <c r="S6" i="30"/>
  <c r="S32" i="29"/>
  <c r="S31" i="29"/>
  <c r="S33" i="29" s="1"/>
  <c r="S29" i="29"/>
  <c r="S30" i="29" s="1"/>
  <c r="S28" i="29"/>
  <c r="S26" i="29"/>
  <c r="S25" i="29"/>
  <c r="S27" i="29" s="1"/>
  <c r="S23" i="29"/>
  <c r="S22" i="29"/>
  <c r="S20" i="29"/>
  <c r="S19" i="29"/>
  <c r="S21" i="29" s="1"/>
  <c r="S17" i="29"/>
  <c r="S16" i="29"/>
  <c r="S14" i="29"/>
  <c r="S13" i="29"/>
  <c r="S11" i="29"/>
  <c r="S10" i="29"/>
  <c r="S8" i="29"/>
  <c r="S7" i="29"/>
  <c r="S5" i="29"/>
  <c r="S4" i="29"/>
  <c r="S24" i="29" l="1"/>
  <c r="S9" i="29"/>
  <c r="S15" i="29"/>
  <c r="S6" i="29"/>
  <c r="S12" i="29"/>
  <c r="S18" i="29"/>
  <c r="U47" i="28"/>
  <c r="U39" i="28"/>
  <c r="U35" i="28"/>
  <c r="U18" i="28"/>
  <c r="U10" i="28"/>
  <c r="U6" i="28"/>
  <c r="S17" i="28"/>
  <c r="S47" i="28"/>
  <c r="S46" i="28"/>
  <c r="S45" i="28"/>
  <c r="S44" i="28"/>
  <c r="S43" i="28"/>
  <c r="S42" i="28"/>
  <c r="S41" i="28"/>
  <c r="S40" i="28"/>
  <c r="S39" i="28"/>
  <c r="S38" i="28"/>
  <c r="S37" i="28"/>
  <c r="S36" i="28"/>
  <c r="S35" i="28"/>
  <c r="S34" i="28"/>
  <c r="S33" i="28"/>
  <c r="S32" i="28"/>
  <c r="S19" i="28"/>
  <c r="S18" i="28"/>
  <c r="S16" i="28"/>
  <c r="S15" i="28"/>
  <c r="S14" i="28"/>
  <c r="S13" i="28"/>
  <c r="S12" i="28"/>
  <c r="S11" i="28"/>
  <c r="S10" i="28"/>
  <c r="S9" i="28"/>
  <c r="S8" i="28"/>
  <c r="S7" i="28"/>
  <c r="S4" i="28"/>
  <c r="S5" i="28"/>
  <c r="S6" i="28"/>
  <c r="S31" i="28"/>
  <c r="S30" i="28"/>
  <c r="S29" i="28"/>
  <c r="S28" i="28"/>
  <c r="S27" i="28"/>
  <c r="S26" i="28"/>
  <c r="S25" i="28"/>
  <c r="S24" i="28"/>
  <c r="S23" i="28"/>
  <c r="S22" i="28"/>
  <c r="S21" i="28"/>
  <c r="S20" i="28"/>
  <c r="S3" i="28"/>
  <c r="S4" i="27" l="1"/>
  <c r="S5" i="27"/>
  <c r="S6" i="27"/>
  <c r="S7" i="27"/>
  <c r="S8" i="27"/>
  <c r="S9" i="27"/>
  <c r="S10" i="27"/>
  <c r="S11" i="27"/>
  <c r="S12" i="27"/>
  <c r="S13" i="27"/>
  <c r="S14" i="27"/>
  <c r="S28" i="27"/>
  <c r="S27" i="27"/>
  <c r="S26" i="27"/>
  <c r="S25" i="27"/>
  <c r="S24" i="27"/>
  <c r="S23" i="27"/>
  <c r="S22" i="27"/>
  <c r="S21" i="27"/>
  <c r="S20" i="27"/>
  <c r="S19" i="27"/>
  <c r="S18" i="27"/>
  <c r="S17" i="27"/>
  <c r="S16" i="27"/>
  <c r="S3" i="27"/>
  <c r="S30" i="26" l="1"/>
  <c r="S29" i="26"/>
  <c r="S27" i="26"/>
  <c r="S26" i="26"/>
  <c r="S28" i="26" s="1"/>
  <c r="S24" i="26"/>
  <c r="S25" i="26" s="1"/>
  <c r="S23" i="26"/>
  <c r="S21" i="26"/>
  <c r="S20" i="26"/>
  <c r="S22" i="26" s="1"/>
  <c r="S18" i="26"/>
  <c r="S17" i="26"/>
  <c r="S14" i="26"/>
  <c r="S13" i="26"/>
  <c r="S15" i="26" s="1"/>
  <c r="S16" i="26"/>
  <c r="S11" i="26"/>
  <c r="S10" i="26"/>
  <c r="S12" i="26" s="1"/>
  <c r="S8" i="26"/>
  <c r="S7" i="26"/>
  <c r="S5" i="26"/>
  <c r="S4" i="26"/>
  <c r="S6" i="26" s="1"/>
  <c r="S31" i="26" l="1"/>
  <c r="S19" i="26"/>
  <c r="S9" i="26"/>
  <c r="S32" i="25"/>
  <c r="S33" i="25" s="1"/>
  <c r="S31" i="25"/>
  <c r="S29" i="25"/>
  <c r="S28" i="25"/>
  <c r="S30" i="25" s="1"/>
  <c r="S26" i="25"/>
  <c r="S25" i="25"/>
  <c r="S23" i="25"/>
  <c r="S22" i="25"/>
  <c r="S24" i="25" s="1"/>
  <c r="S20" i="25"/>
  <c r="S19" i="25"/>
  <c r="S17" i="25"/>
  <c r="S16" i="25"/>
  <c r="S14" i="25"/>
  <c r="S13" i="25"/>
  <c r="S15" i="25" s="1"/>
  <c r="S11" i="25"/>
  <c r="S10" i="25"/>
  <c r="S8" i="25"/>
  <c r="S7" i="25"/>
  <c r="S5" i="25"/>
  <c r="S4" i="25"/>
  <c r="S27" i="25" l="1"/>
  <c r="S21" i="25"/>
  <c r="S18" i="25"/>
  <c r="S12" i="25"/>
  <c r="S9" i="25"/>
  <c r="S6" i="25"/>
  <c r="S24" i="24"/>
  <c r="S23" i="24"/>
  <c r="S22" i="24"/>
  <c r="S21" i="24"/>
  <c r="S20" i="24"/>
  <c r="S19" i="24"/>
  <c r="S18" i="24"/>
  <c r="S17" i="24"/>
  <c r="S16" i="24"/>
  <c r="S15" i="24"/>
  <c r="S14" i="24"/>
  <c r="S13" i="24"/>
  <c r="S12" i="24"/>
  <c r="S11" i="24"/>
  <c r="S10" i="24"/>
  <c r="S9" i="24"/>
  <c r="S6" i="24"/>
  <c r="S5" i="24"/>
  <c r="S4" i="24"/>
  <c r="S3" i="24"/>
  <c r="S4" i="22" l="1"/>
  <c r="S5" i="22"/>
  <c r="S24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S6" i="23"/>
  <c r="S5" i="23"/>
  <c r="S4" i="23"/>
  <c r="S3" i="23"/>
  <c r="S23" i="22"/>
  <c r="S24" i="22"/>
  <c r="S25" i="22"/>
  <c r="S26" i="22"/>
  <c r="S22" i="22"/>
  <c r="S21" i="22"/>
  <c r="S20" i="22"/>
  <c r="S19" i="22"/>
  <c r="S18" i="22"/>
  <c r="S17" i="22"/>
  <c r="S16" i="22"/>
  <c r="S15" i="22"/>
  <c r="S14" i="22"/>
  <c r="S13" i="22"/>
  <c r="S12" i="22"/>
  <c r="S11" i="22"/>
  <c r="S10" i="22"/>
  <c r="S9" i="22"/>
  <c r="S8" i="22"/>
  <c r="S7" i="22"/>
  <c r="S6" i="22"/>
  <c r="S3" i="22"/>
  <c r="S32" i="21" l="1"/>
  <c r="S31" i="21"/>
  <c r="S29" i="21"/>
  <c r="S28" i="21"/>
  <c r="S30" i="21" s="1"/>
  <c r="S26" i="21"/>
  <c r="S25" i="21"/>
  <c r="S23" i="21"/>
  <c r="S22" i="21"/>
  <c r="S20" i="21"/>
  <c r="S19" i="21"/>
  <c r="S17" i="21"/>
  <c r="S16" i="21"/>
  <c r="S14" i="21"/>
  <c r="S13" i="21"/>
  <c r="S11" i="21"/>
  <c r="S10" i="21"/>
  <c r="S8" i="21"/>
  <c r="S7" i="21"/>
  <c r="S5" i="21"/>
  <c r="S4" i="21"/>
  <c r="S6" i="21" l="1"/>
  <c r="S33" i="21"/>
  <c r="S27" i="21"/>
  <c r="S24" i="21"/>
  <c r="S18" i="21"/>
  <c r="S21" i="21"/>
  <c r="S15" i="21"/>
  <c r="S12" i="21"/>
  <c r="S9" i="21"/>
  <c r="S21" i="20" l="1"/>
  <c r="S22" i="20"/>
  <c r="S23" i="20"/>
  <c r="S24" i="20"/>
  <c r="S20" i="20" l="1"/>
  <c r="S19" i="20"/>
  <c r="S18" i="20"/>
  <c r="S17" i="20"/>
  <c r="S16" i="20"/>
  <c r="S15" i="20"/>
  <c r="S14" i="20"/>
  <c r="S13" i="20"/>
  <c r="S12" i="20"/>
  <c r="S11" i="20"/>
  <c r="S10" i="20"/>
  <c r="S9" i="20"/>
  <c r="S8" i="20"/>
  <c r="S7" i="20"/>
  <c r="S6" i="20"/>
  <c r="S5" i="20"/>
  <c r="S4" i="20"/>
  <c r="S3" i="20"/>
  <c r="U33" i="19"/>
  <c r="U32" i="19"/>
  <c r="U31" i="19"/>
  <c r="U30" i="19"/>
  <c r="U29" i="19"/>
  <c r="U28" i="19"/>
  <c r="U27" i="19"/>
  <c r="U26" i="19"/>
  <c r="U25" i="19"/>
  <c r="U24" i="19"/>
  <c r="U23" i="19"/>
  <c r="U22" i="19"/>
  <c r="U21" i="19"/>
  <c r="U20" i="19"/>
  <c r="U19" i="19"/>
  <c r="U18" i="19"/>
  <c r="U17" i="19"/>
  <c r="U16" i="19"/>
  <c r="U15" i="19"/>
  <c r="U14" i="19"/>
  <c r="U13" i="19"/>
  <c r="U12" i="19"/>
  <c r="U11" i="19"/>
  <c r="U10" i="19"/>
  <c r="U9" i="19"/>
  <c r="U8" i="19"/>
  <c r="U7" i="19"/>
  <c r="U6" i="19"/>
  <c r="U5" i="19"/>
  <c r="U4" i="19"/>
  <c r="S18" i="18" l="1"/>
  <c r="S19" i="18"/>
  <c r="S20" i="18"/>
  <c r="S17" i="18"/>
  <c r="S16" i="18"/>
  <c r="S15" i="18"/>
  <c r="S14" i="18"/>
  <c r="S13" i="18"/>
  <c r="S12" i="18"/>
  <c r="S11" i="18"/>
  <c r="S10" i="18"/>
  <c r="S9" i="18"/>
  <c r="S8" i="18"/>
  <c r="S7" i="18"/>
  <c r="S6" i="18"/>
  <c r="S5" i="18"/>
  <c r="S4" i="18"/>
  <c r="S3" i="18"/>
</calcChain>
</file>

<file path=xl/sharedStrings.xml><?xml version="1.0" encoding="utf-8"?>
<sst xmlns="http://schemas.openxmlformats.org/spreadsheetml/2006/main" count="679" uniqueCount="130">
  <si>
    <t>Päiväys</t>
  </si>
  <si>
    <t>Nimi</t>
  </si>
  <si>
    <t>Yhdistys</t>
  </si>
  <si>
    <t>Kohdistussarja</t>
  </si>
  <si>
    <t>Tulos</t>
  </si>
  <si>
    <t>Simo Rousu</t>
  </si>
  <si>
    <t>Eelis Rousu</t>
  </si>
  <si>
    <t>Matti Mellajärvi</t>
  </si>
  <si>
    <t>Ammunnanjohtaja</t>
  </si>
  <si>
    <t>Yhdistyksen patruunat</t>
  </si>
  <si>
    <t>Lasse Korpi</t>
  </si>
  <si>
    <t>Pekka Rajaniemi</t>
  </si>
  <si>
    <t>4.</t>
  </si>
  <si>
    <t>1.</t>
  </si>
  <si>
    <t>2.</t>
  </si>
  <si>
    <t>3.</t>
  </si>
  <si>
    <t>5.</t>
  </si>
  <si>
    <t>6.</t>
  </si>
  <si>
    <t>Kilpasarjat</t>
  </si>
  <si>
    <t>Tommi Hasa</t>
  </si>
  <si>
    <t>Ville Vanha</t>
  </si>
  <si>
    <t>Yhteensä</t>
  </si>
  <si>
    <t>Ylitornion Reserviupseerit</t>
  </si>
  <si>
    <t>Ylitornion Reserviläiset</t>
  </si>
  <si>
    <t>Rata</t>
  </si>
  <si>
    <t>Palvelusammunta 3</t>
  </si>
  <si>
    <t>Sija</t>
  </si>
  <si>
    <t>Markku Räisänen</t>
  </si>
  <si>
    <t>Åken monttu</t>
  </si>
  <si>
    <t>Eino Tammela</t>
  </si>
  <si>
    <t>7.</t>
  </si>
  <si>
    <t>8.</t>
  </si>
  <si>
    <t>9.</t>
  </si>
  <si>
    <t xml:space="preserve">Simo Rousu </t>
  </si>
  <si>
    <t xml:space="preserve">Lämpötila + 12 C, Tuuli 4 m/s, </t>
  </si>
  <si>
    <t>Suunta 50 - 00</t>
  </si>
  <si>
    <t>Ylitornion reservijärjestöt</t>
  </si>
  <si>
    <t>Ampumataitotesti</t>
  </si>
  <si>
    <t>Taulu
sija</t>
  </si>
  <si>
    <t>Testisarja</t>
  </si>
  <si>
    <t>Osumat</t>
  </si>
  <si>
    <t>Ammunnanjohtajat</t>
  </si>
  <si>
    <t>Tero Hyttinen, Simo Rousu</t>
  </si>
  <si>
    <t>Osumat 11-12</t>
  </si>
  <si>
    <t>Ilka</t>
  </si>
  <si>
    <t>9-10</t>
  </si>
  <si>
    <t>II lka</t>
  </si>
  <si>
    <t>5 - 8</t>
  </si>
  <si>
    <t>III lka</t>
  </si>
  <si>
    <t>0 - 4</t>
  </si>
  <si>
    <t>Ei luokkaa</t>
  </si>
  <si>
    <t>Ylitornion Reservijärjestöt</t>
  </si>
  <si>
    <t>Tero Hyttinen</t>
  </si>
  <si>
    <t xml:space="preserve">Lämpötila + 14 C, Tuuli 0 m/s, </t>
  </si>
  <si>
    <t>Åken montun ampumarata</t>
  </si>
  <si>
    <t>Tero Hyttinen, Henri Lindqvist</t>
  </si>
  <si>
    <t>Henri Lindqvist</t>
  </si>
  <si>
    <t>11/12</t>
  </si>
  <si>
    <t>10/12</t>
  </si>
  <si>
    <t>8/12</t>
  </si>
  <si>
    <t>6/12</t>
  </si>
  <si>
    <t>Lämpötila + 16 C, Tuuli 0 m/s</t>
  </si>
  <si>
    <t>I lka</t>
  </si>
  <si>
    <t>Palvelusammunta 2</t>
  </si>
  <si>
    <t>PA1</t>
  </si>
  <si>
    <t>PA2</t>
  </si>
  <si>
    <t>Total</t>
  </si>
  <si>
    <t>Janne Pääkkö</t>
  </si>
  <si>
    <t>Arttu Lääkkölä</t>
  </si>
  <si>
    <t>Mikael Laukkanen</t>
  </si>
  <si>
    <t>Lämpötila + 19 C, Tuuli 4 m/s suunnasta 45-00</t>
  </si>
  <si>
    <t>Samuli Harjuvaara</t>
  </si>
  <si>
    <t>Ylit.Res</t>
  </si>
  <si>
    <t>Petteri Aittamaa</t>
  </si>
  <si>
    <t>Petri Kauvosaari</t>
  </si>
  <si>
    <t>Ylit.Res.ups</t>
  </si>
  <si>
    <t>15 C. Puolipilvinen sää, tuuleton</t>
  </si>
  <si>
    <t>ampui lisäksi 40 ptr.</t>
  </si>
  <si>
    <t xml:space="preserve">Lämpötila + 18 C, Tuuli 0 m/s </t>
  </si>
  <si>
    <t>Pilvinen ilma</t>
  </si>
  <si>
    <t>Palvelusammunta 1 ja 2</t>
  </si>
  <si>
    <t>Lämpötila + 18 C, Tuuli 4 m/s, Suunta 45-00</t>
  </si>
  <si>
    <t>Pilvipoutainen ilma</t>
  </si>
  <si>
    <t>26 C. Aurinkoinen sää, tuuleton</t>
  </si>
  <si>
    <t>Palvelusammunta 3 ja 4</t>
  </si>
  <si>
    <t xml:space="preserve">Ammunan johtaja </t>
  </si>
  <si>
    <t>Sää + 20 C</t>
  </si>
  <si>
    <t>Aurinkoinen</t>
  </si>
  <si>
    <t>Olematon tuuli</t>
  </si>
  <si>
    <t>Pa 3+4</t>
  </si>
  <si>
    <t>30 yhd.patr.</t>
  </si>
  <si>
    <t>Pa 4 = 1</t>
  </si>
  <si>
    <t>Pa 4 = 2</t>
  </si>
  <si>
    <t>Pa 4 = 3</t>
  </si>
  <si>
    <t>Pa 4 = 4</t>
  </si>
  <si>
    <t>Pa 4 = 6</t>
  </si>
  <si>
    <t>Pa 4 = 5</t>
  </si>
  <si>
    <t xml:space="preserve">Yht. </t>
  </si>
  <si>
    <t>Yht. 1</t>
  </si>
  <si>
    <t>Yht. 2</t>
  </si>
  <si>
    <t xml:space="preserve">Yht.3 </t>
  </si>
  <si>
    <t xml:space="preserve">Yht.4 </t>
  </si>
  <si>
    <t>Yht. 5</t>
  </si>
  <si>
    <t xml:space="preserve">Yht.6 </t>
  </si>
  <si>
    <t>Pa 3 = 4</t>
  </si>
  <si>
    <t>Pa 3 = 3</t>
  </si>
  <si>
    <t>Pa 3 = 2</t>
  </si>
  <si>
    <t>Pa 3 = 8</t>
  </si>
  <si>
    <t>Pa 3 = 1</t>
  </si>
  <si>
    <t>Pa 3 = 5</t>
  </si>
  <si>
    <t>Pa 3 = 6</t>
  </si>
  <si>
    <t>Pa 3 = 7</t>
  </si>
  <si>
    <t xml:space="preserve"> Simo Rousu Ville Vanha</t>
  </si>
  <si>
    <t>Lämpötila + 10 C, Tuuli 4 m/s , suunnasta 30-00</t>
  </si>
  <si>
    <t>Aurinkoinen sää</t>
  </si>
  <si>
    <t>Kekkonen 115 V</t>
  </si>
  <si>
    <t>Mika Laukkanen</t>
  </si>
  <si>
    <t>(optinen tähtäin)</t>
  </si>
  <si>
    <t>Lämpötila + 16 C, Tuuli 1 m/s, Suunta 30-00</t>
  </si>
  <si>
    <t>Auringonpaiste</t>
  </si>
  <si>
    <t>Yht.1</t>
  </si>
  <si>
    <t>d10</t>
  </si>
  <si>
    <t>Pekka Rajanen</t>
  </si>
  <si>
    <t>Yhdistyksen patruunat 35</t>
  </si>
  <si>
    <t>Yht. 3</t>
  </si>
  <si>
    <t>Sää + 13 C</t>
  </si>
  <si>
    <t>Pilvinen</t>
  </si>
  <si>
    <t>-</t>
  </si>
  <si>
    <t>Yhdistyksen patruunat 25</t>
  </si>
  <si>
    <t>Sää + 6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</si>
</sst>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sz val="14"/>
      <color indexed="8"/>
      <name val="Calibri"/>
      <family val="2"/>
    </font>
    <font>
      <b/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indexed="56"/>
      <name val="Calibri"/>
      <family val="2"/>
    </font>
    <font>
      <b/>
      <sz val="16"/>
      <color theme="1"/>
      <name val="Calibri"/>
      <family val="2"/>
      <scheme val="minor"/>
    </font>
    <font>
      <sz val="14"/>
      <color indexed="56"/>
      <name val="Calibri"/>
      <family val="2"/>
    </font>
    <font>
      <b/>
      <sz val="8"/>
      <color indexed="56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7" xfId="0" applyFont="1" applyBorder="1"/>
    <xf numFmtId="0" fontId="0" fillId="0" borderId="8" xfId="0" applyFont="1" applyBorder="1"/>
    <xf numFmtId="0" fontId="5" fillId="0" borderId="7" xfId="0" applyFont="1" applyBorder="1"/>
    <xf numFmtId="0" fontId="0" fillId="0" borderId="7" xfId="0" applyBorder="1"/>
    <xf numFmtId="0" fontId="0" fillId="0" borderId="11" xfId="0" applyBorder="1"/>
    <xf numFmtId="0" fontId="4" fillId="0" borderId="9" xfId="0" applyFont="1" applyBorder="1"/>
    <xf numFmtId="0" fontId="0" fillId="0" borderId="15" xfId="0" applyBorder="1"/>
    <xf numFmtId="0" fontId="0" fillId="2" borderId="16" xfId="0" applyFont="1" applyFill="1" applyBorder="1"/>
    <xf numFmtId="0" fontId="0" fillId="2" borderId="17" xfId="0" applyFont="1" applyFill="1" applyBorder="1"/>
    <xf numFmtId="0" fontId="5" fillId="0" borderId="18" xfId="0" applyFont="1" applyBorder="1"/>
    <xf numFmtId="0" fontId="5" fillId="0" borderId="12" xfId="0" applyFont="1" applyBorder="1"/>
    <xf numFmtId="0" fontId="0" fillId="0" borderId="12" xfId="0" applyFont="1" applyBorder="1"/>
    <xf numFmtId="0" fontId="0" fillId="3" borderId="13" xfId="0" applyFill="1" applyBorder="1"/>
    <xf numFmtId="0" fontId="0" fillId="3" borderId="10" xfId="0" applyFill="1" applyBorder="1"/>
    <xf numFmtId="0" fontId="0" fillId="0" borderId="11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9" xfId="0" applyFont="1" applyBorder="1"/>
    <xf numFmtId="0" fontId="0" fillId="0" borderId="15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  <xf numFmtId="0" fontId="0" fillId="0" borderId="8" xfId="0" applyBorder="1"/>
    <xf numFmtId="0" fontId="0" fillId="0" borderId="21" xfId="0" applyBorder="1"/>
    <xf numFmtId="0" fontId="0" fillId="0" borderId="8" xfId="0" applyBorder="1" applyAlignment="1">
      <alignment horizontal="center"/>
    </xf>
    <xf numFmtId="0" fontId="4" fillId="0" borderId="18" xfId="0" applyFont="1" applyBorder="1"/>
    <xf numFmtId="0" fontId="4" fillId="0" borderId="12" xfId="0" applyFont="1" applyBorder="1"/>
    <xf numFmtId="0" fontId="4" fillId="0" borderId="23" xfId="0" applyFont="1" applyBorder="1"/>
    <xf numFmtId="0" fontId="0" fillId="0" borderId="12" xfId="0" applyBorder="1"/>
    <xf numFmtId="0" fontId="0" fillId="2" borderId="24" xfId="0" applyFont="1" applyFill="1" applyBorder="1"/>
    <xf numFmtId="0" fontId="0" fillId="2" borderId="25" xfId="0" applyFont="1" applyFill="1" applyBorder="1"/>
    <xf numFmtId="0" fontId="0" fillId="0" borderId="26" xfId="0" applyBorder="1"/>
    <xf numFmtId="0" fontId="5" fillId="0" borderId="5" xfId="0" applyFont="1" applyBorder="1"/>
    <xf numFmtId="0" fontId="5" fillId="0" borderId="1" xfId="0" applyFont="1" applyBorder="1"/>
    <xf numFmtId="0" fontId="0" fillId="0" borderId="1" xfId="0" applyFont="1" applyBorder="1"/>
    <xf numFmtId="0" fontId="8" fillId="0" borderId="0" xfId="0" applyFont="1"/>
    <xf numFmtId="14" fontId="9" fillId="0" borderId="0" xfId="0" applyNumberFormat="1" applyFont="1"/>
    <xf numFmtId="0" fontId="10" fillId="0" borderId="1" xfId="0" applyFont="1" applyBorder="1"/>
    <xf numFmtId="0" fontId="0" fillId="0" borderId="1" xfId="0" applyBorder="1"/>
    <xf numFmtId="0" fontId="0" fillId="0" borderId="19" xfId="0" applyFont="1" applyBorder="1"/>
    <xf numFmtId="0" fontId="0" fillId="4" borderId="15" xfId="0" applyFill="1" applyBorder="1" applyAlignment="1">
      <alignment horizontal="center"/>
    </xf>
    <xf numFmtId="0" fontId="7" fillId="0" borderId="15" xfId="0" applyFont="1" applyBorder="1"/>
    <xf numFmtId="0" fontId="0" fillId="2" borderId="16" xfId="0" applyFill="1" applyBorder="1"/>
    <xf numFmtId="0" fontId="0" fillId="2" borderId="17" xfId="0" applyFill="1" applyBorder="1"/>
    <xf numFmtId="0" fontId="0" fillId="2" borderId="2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8" xfId="0" applyBorder="1"/>
    <xf numFmtId="0" fontId="0" fillId="0" borderId="10" xfId="0" applyBorder="1" applyAlignment="1">
      <alignment horizontal="center"/>
    </xf>
    <xf numFmtId="0" fontId="0" fillId="0" borderId="6" xfId="0" applyFont="1" applyBorder="1"/>
    <xf numFmtId="0" fontId="0" fillId="0" borderId="10" xfId="0" applyFont="1" applyBorder="1"/>
    <xf numFmtId="0" fontId="0" fillId="0" borderId="12" xfId="0" quotePrefix="1" applyFont="1" applyBorder="1"/>
    <xf numFmtId="0" fontId="11" fillId="0" borderId="15" xfId="0" applyFont="1" applyBorder="1"/>
    <xf numFmtId="0" fontId="0" fillId="0" borderId="11" xfId="0" applyBorder="1" applyAlignment="1">
      <alignment horizontal="center"/>
    </xf>
    <xf numFmtId="0" fontId="0" fillId="0" borderId="1" xfId="0" quotePrefix="1" applyBorder="1"/>
    <xf numFmtId="0" fontId="0" fillId="2" borderId="1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/>
    <xf numFmtId="0" fontId="0" fillId="2" borderId="29" xfId="0" applyFill="1" applyBorder="1"/>
    <xf numFmtId="0" fontId="0" fillId="0" borderId="22" xfId="0" applyBorder="1" applyAlignment="1">
      <alignment horizontal="center"/>
    </xf>
    <xf numFmtId="0" fontId="1" fillId="0" borderId="9" xfId="0" applyFont="1" applyBorder="1"/>
    <xf numFmtId="0" fontId="0" fillId="4" borderId="14" xfId="0" applyFill="1" applyBorder="1" applyAlignment="1">
      <alignment horizontal="center"/>
    </xf>
    <xf numFmtId="0" fontId="0" fillId="0" borderId="18" xfId="0" applyFont="1" applyBorder="1"/>
    <xf numFmtId="0" fontId="0" fillId="2" borderId="17" xfId="0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12" fillId="0" borderId="0" xfId="0" applyFont="1"/>
    <xf numFmtId="0" fontId="0" fillId="3" borderId="30" xfId="0" applyFill="1" applyBorder="1"/>
    <xf numFmtId="0" fontId="1" fillId="0" borderId="11" xfId="0" applyFont="1" applyBorder="1"/>
    <xf numFmtId="0" fontId="1" fillId="0" borderId="10" xfId="0" applyFont="1" applyBorder="1"/>
    <xf numFmtId="0" fontId="0" fillId="0" borderId="32" xfId="0" applyBorder="1"/>
    <xf numFmtId="0" fontId="0" fillId="0" borderId="20" xfId="0" applyBorder="1"/>
    <xf numFmtId="0" fontId="0" fillId="4" borderId="26" xfId="0" applyFill="1" applyBorder="1" applyAlignment="1">
      <alignment horizontal="center"/>
    </xf>
    <xf numFmtId="0" fontId="7" fillId="0" borderId="26" xfId="0" applyFont="1" applyBorder="1"/>
    <xf numFmtId="0" fontId="0" fillId="2" borderId="24" xfId="0" applyFill="1" applyBorder="1"/>
    <xf numFmtId="0" fontId="0" fillId="2" borderId="25" xfId="0" applyFill="1" applyBorder="1"/>
    <xf numFmtId="0" fontId="0" fillId="2" borderId="33" xfId="0" applyFill="1" applyBorder="1" applyAlignment="1">
      <alignment horizontal="center"/>
    </xf>
    <xf numFmtId="0" fontId="0" fillId="0" borderId="35" xfId="0" applyBorder="1"/>
    <xf numFmtId="0" fontId="6" fillId="0" borderId="6" xfId="0" applyFont="1" applyBorder="1"/>
    <xf numFmtId="0" fontId="0" fillId="0" borderId="9" xfId="0" applyFont="1" applyBorder="1"/>
    <xf numFmtId="0" fontId="0" fillId="0" borderId="31" xfId="0" applyBorder="1" applyAlignment="1">
      <alignment horizontal="center"/>
    </xf>
    <xf numFmtId="0" fontId="6" fillId="0" borderId="15" xfId="0" applyFont="1" applyBorder="1"/>
    <xf numFmtId="0" fontId="0" fillId="2" borderId="36" xfId="0" applyFill="1" applyBorder="1" applyAlignment="1">
      <alignment horizontal="center"/>
    </xf>
    <xf numFmtId="0" fontId="0" fillId="0" borderId="1" xfId="0" quotePrefix="1" applyFont="1" applyBorder="1"/>
    <xf numFmtId="0" fontId="0" fillId="4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4" fillId="0" borderId="14" xfId="0" applyFont="1" applyBorder="1"/>
    <xf numFmtId="2" fontId="0" fillId="0" borderId="22" xfId="0" applyNumberFormat="1" applyBorder="1" applyAlignment="1">
      <alignment horizontal="center"/>
    </xf>
    <xf numFmtId="0" fontId="5" fillId="0" borderId="40" xfId="0" applyFont="1" applyBorder="1"/>
    <xf numFmtId="0" fontId="3" fillId="0" borderId="0" xfId="0" applyFont="1" applyAlignment="1">
      <alignment horizontal="right" wrapText="1"/>
    </xf>
    <xf numFmtId="0" fontId="0" fillId="0" borderId="28" xfId="0" applyFont="1" applyBorder="1"/>
    <xf numFmtId="0" fontId="0" fillId="2" borderId="34" xfId="0" applyFont="1" applyFill="1" applyBorder="1"/>
    <xf numFmtId="0" fontId="0" fillId="2" borderId="37" xfId="0" applyFont="1" applyFill="1" applyBorder="1"/>
    <xf numFmtId="0" fontId="4" fillId="0" borderId="15" xfId="0" applyFont="1" applyBorder="1"/>
    <xf numFmtId="0" fontId="2" fillId="0" borderId="0" xfId="0" applyFont="1" applyAlignment="1">
      <alignment horizontal="right" wrapText="1"/>
    </xf>
    <xf numFmtId="0" fontId="13" fillId="0" borderId="0" xfId="0" applyFont="1"/>
    <xf numFmtId="0" fontId="2" fillId="0" borderId="0" xfId="0" applyFont="1"/>
    <xf numFmtId="14" fontId="14" fillId="0" borderId="0" xfId="0" applyNumberFormat="1" applyFont="1"/>
    <xf numFmtId="0" fontId="15" fillId="0" borderId="0" xfId="0" applyFont="1" applyAlignment="1">
      <alignment wrapText="1"/>
    </xf>
    <xf numFmtId="0" fontId="1" fillId="0" borderId="41" xfId="0" applyFont="1" applyBorder="1"/>
    <xf numFmtId="0" fontId="0" fillId="0" borderId="42" xfId="0" applyFont="1" applyFill="1" applyBorder="1" applyAlignment="1">
      <alignment horizontal="center"/>
    </xf>
    <xf numFmtId="0" fontId="0" fillId="0" borderId="43" xfId="0" applyBorder="1"/>
    <xf numFmtId="0" fontId="5" fillId="0" borderId="9" xfId="0" applyFont="1" applyBorder="1"/>
    <xf numFmtId="0" fontId="0" fillId="0" borderId="44" xfId="0" applyBorder="1"/>
    <xf numFmtId="0" fontId="0" fillId="0" borderId="45" xfId="0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0" fillId="0" borderId="10" xfId="0" applyBorder="1"/>
    <xf numFmtId="0" fontId="0" fillId="2" borderId="47" xfId="0" applyFont="1" applyFill="1" applyBorder="1"/>
    <xf numFmtId="0" fontId="0" fillId="2" borderId="48" xfId="0" applyFont="1" applyFill="1" applyBorder="1"/>
    <xf numFmtId="0" fontId="5" fillId="0" borderId="49" xfId="0" applyFont="1" applyBorder="1"/>
    <xf numFmtId="0" fontId="5" fillId="0" borderId="50" xfId="0" applyFont="1" applyBorder="1"/>
    <xf numFmtId="0" fontId="0" fillId="0" borderId="50" xfId="0" applyFont="1" applyBorder="1"/>
    <xf numFmtId="0" fontId="0" fillId="0" borderId="50" xfId="0" applyFill="1" applyBorder="1"/>
    <xf numFmtId="0" fontId="0" fillId="0" borderId="51" xfId="0" applyFill="1" applyBorder="1"/>
    <xf numFmtId="0" fontId="0" fillId="0" borderId="12" xfId="0" applyFill="1" applyBorder="1"/>
    <xf numFmtId="0" fontId="0" fillId="0" borderId="51" xfId="0" applyFill="1" applyBorder="1" applyAlignment="1">
      <alignment horizontal="center"/>
    </xf>
    <xf numFmtId="0" fontId="0" fillId="0" borderId="52" xfId="0" applyBorder="1"/>
    <xf numFmtId="0" fontId="0" fillId="0" borderId="42" xfId="0" applyFill="1" applyBorder="1" applyAlignment="1">
      <alignment horizontal="center"/>
    </xf>
    <xf numFmtId="0" fontId="0" fillId="0" borderId="11" xfId="0" applyFill="1" applyBorder="1"/>
    <xf numFmtId="0" fontId="0" fillId="0" borderId="13" xfId="0" applyFill="1" applyBorder="1"/>
    <xf numFmtId="0" fontId="0" fillId="0" borderId="14" xfId="0" applyBorder="1"/>
    <xf numFmtId="0" fontId="4" fillId="0" borderId="7" xfId="0" applyFont="1" applyBorder="1"/>
    <xf numFmtId="0" fontId="1" fillId="0" borderId="0" xfId="0" applyFont="1"/>
    <xf numFmtId="49" fontId="0" fillId="0" borderId="0" xfId="0" applyNumberFormat="1"/>
    <xf numFmtId="0" fontId="0" fillId="3" borderId="53" xfId="0" applyFill="1" applyBorder="1"/>
    <xf numFmtId="0" fontId="0" fillId="3" borderId="54" xfId="0" applyFill="1" applyBorder="1"/>
    <xf numFmtId="0" fontId="1" fillId="0" borderId="18" xfId="0" applyFont="1" applyBorder="1"/>
    <xf numFmtId="0" fontId="1" fillId="0" borderId="12" xfId="0" applyFont="1" applyBorder="1"/>
    <xf numFmtId="0" fontId="0" fillId="0" borderId="26" xfId="0" applyFont="1" applyBorder="1"/>
    <xf numFmtId="1" fontId="0" fillId="0" borderId="22" xfId="0" applyNumberFormat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1" fontId="0" fillId="4" borderId="38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1" fontId="0" fillId="4" borderId="26" xfId="0" applyNumberFormat="1" applyFill="1" applyBorder="1" applyAlignment="1">
      <alignment horizontal="center"/>
    </xf>
    <xf numFmtId="0" fontId="5" fillId="0" borderId="23" xfId="0" applyFont="1" applyBorder="1"/>
    <xf numFmtId="0" fontId="0" fillId="0" borderId="12" xfId="0" quotePrefix="1" applyBorder="1"/>
    <xf numFmtId="49" fontId="0" fillId="0" borderId="8" xfId="0" applyNumberFormat="1" applyBorder="1"/>
    <xf numFmtId="49" fontId="0" fillId="0" borderId="52" xfId="0" applyNumberFormat="1" applyBorder="1"/>
    <xf numFmtId="49" fontId="0" fillId="0" borderId="28" xfId="0" applyNumberFormat="1" applyBorder="1"/>
    <xf numFmtId="0" fontId="0" fillId="0" borderId="1" xfId="0" applyFill="1" applyBorder="1"/>
    <xf numFmtId="0" fontId="0" fillId="0" borderId="7" xfId="0" applyFill="1" applyBorder="1"/>
    <xf numFmtId="0" fontId="1" fillId="3" borderId="55" xfId="0" applyFont="1" applyFill="1" applyBorder="1" applyAlignment="1">
      <alignment horizontal="center"/>
    </xf>
    <xf numFmtId="0" fontId="0" fillId="2" borderId="56" xfId="0" applyFill="1" applyBorder="1"/>
    <xf numFmtId="0" fontId="8" fillId="0" borderId="0" xfId="0" applyFont="1" applyAlignment="1">
      <alignment horizontal="right" wrapText="1"/>
    </xf>
    <xf numFmtId="0" fontId="0" fillId="0" borderId="38" xfId="0" applyFont="1" applyFill="1" applyBorder="1" applyAlignment="1">
      <alignment horizontal="center"/>
    </xf>
    <xf numFmtId="0" fontId="0" fillId="2" borderId="58" xfId="0" applyFont="1" applyFill="1" applyBorder="1"/>
    <xf numFmtId="0" fontId="0" fillId="2" borderId="59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0" fillId="0" borderId="28" xfId="0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6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3" borderId="57" xfId="0" applyFont="1" applyFill="1" applyBorder="1" applyAlignment="1">
      <alignment horizontal="center"/>
    </xf>
    <xf numFmtId="0" fontId="1" fillId="0" borderId="50" xfId="0" applyFont="1" applyBorder="1"/>
    <xf numFmtId="0" fontId="1" fillId="0" borderId="19" xfId="0" applyFont="1" applyBorder="1"/>
    <xf numFmtId="0" fontId="1" fillId="0" borderId="23" xfId="0" applyFont="1" applyBorder="1"/>
    <xf numFmtId="2" fontId="0" fillId="0" borderId="38" xfId="0" applyNumberFormat="1" applyBorder="1" applyAlignment="1">
      <alignment horizontal="center"/>
    </xf>
    <xf numFmtId="0" fontId="4" fillId="0" borderId="54" xfId="0" applyFont="1" applyBorder="1"/>
    <xf numFmtId="0" fontId="5" fillId="0" borderId="26" xfId="0" applyFont="1" applyBorder="1"/>
    <xf numFmtId="0" fontId="4" fillId="0" borderId="60" xfId="0" applyFont="1" applyBorder="1"/>
    <xf numFmtId="0" fontId="0" fillId="0" borderId="57" xfId="0" applyBorder="1"/>
    <xf numFmtId="0" fontId="4" fillId="0" borderId="26" xfId="0" applyFont="1" applyBorder="1"/>
    <xf numFmtId="0" fontId="0" fillId="0" borderId="23" xfId="0" applyFont="1" applyBorder="1"/>
    <xf numFmtId="0" fontId="0" fillId="0" borderId="13" xfId="0" applyFont="1" applyBorder="1"/>
    <xf numFmtId="0" fontId="0" fillId="2" borderId="29" xfId="0" applyFont="1" applyFill="1" applyBorder="1"/>
    <xf numFmtId="0" fontId="0" fillId="2" borderId="61" xfId="0" applyFont="1" applyFill="1" applyBorder="1"/>
    <xf numFmtId="0" fontId="0" fillId="0" borderId="62" xfId="0" applyFont="1" applyBorder="1"/>
    <xf numFmtId="2" fontId="0" fillId="0" borderId="63" xfId="0" applyNumberFormat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6" fillId="0" borderId="26" xfId="0" applyFont="1" applyBorder="1"/>
    <xf numFmtId="0" fontId="0" fillId="0" borderId="65" xfId="0" applyBorder="1"/>
    <xf numFmtId="0" fontId="0" fillId="0" borderId="22" xfId="0" applyBorder="1"/>
    <xf numFmtId="0" fontId="7" fillId="0" borderId="14" xfId="0" applyFont="1" applyBorder="1"/>
    <xf numFmtId="0" fontId="0" fillId="2" borderId="66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0" fillId="0" borderId="14" xfId="0" applyFont="1" applyBorder="1"/>
    <xf numFmtId="0" fontId="0" fillId="0" borderId="44" xfId="0" applyFont="1" applyBorder="1"/>
    <xf numFmtId="0" fontId="4" fillId="0" borderId="43" xfId="0" applyFont="1" applyBorder="1"/>
    <xf numFmtId="0" fontId="5" fillId="0" borderId="6" xfId="0" applyFont="1" applyBorder="1"/>
    <xf numFmtId="0" fontId="0" fillId="0" borderId="41" xfId="0" applyBorder="1"/>
    <xf numFmtId="0" fontId="0" fillId="0" borderId="45" xfId="0" applyFont="1" applyBorder="1"/>
    <xf numFmtId="0" fontId="6" fillId="0" borderId="67" xfId="0" applyFont="1" applyBorder="1"/>
    <xf numFmtId="0" fontId="0" fillId="2" borderId="68" xfId="0" applyFont="1" applyFill="1" applyBorder="1"/>
    <xf numFmtId="0" fontId="7" fillId="0" borderId="6" xfId="0" applyFont="1" applyBorder="1"/>
    <xf numFmtId="0" fontId="4" fillId="0" borderId="19" xfId="0" applyFont="1" applyBorder="1"/>
    <xf numFmtId="0" fontId="1" fillId="0" borderId="22" xfId="0" applyFont="1" applyBorder="1"/>
    <xf numFmtId="0" fontId="1" fillId="0" borderId="6" xfId="0" applyFont="1" applyBorder="1"/>
    <xf numFmtId="0" fontId="5" fillId="0" borderId="22" xfId="0" applyFont="1" applyBorder="1" applyAlignment="1">
      <alignment horizontal="center" wrapText="1"/>
    </xf>
    <xf numFmtId="0" fontId="0" fillId="0" borderId="65" xfId="0" applyFont="1" applyBorder="1"/>
    <xf numFmtId="0" fontId="0" fillId="0" borderId="0" xfId="0" applyFont="1" applyBorder="1"/>
    <xf numFmtId="0" fontId="0" fillId="0" borderId="0" xfId="0" applyBorder="1"/>
    <xf numFmtId="0" fontId="0" fillId="0" borderId="53" xfId="0" applyFont="1" applyBorder="1"/>
    <xf numFmtId="0" fontId="0" fillId="0" borderId="50" xfId="0" applyBorder="1"/>
    <xf numFmtId="0" fontId="0" fillId="2" borderId="61" xfId="0" applyFill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5" fillId="0" borderId="15" xfId="0" applyFont="1" applyBorder="1"/>
    <xf numFmtId="0" fontId="0" fillId="0" borderId="69" xfId="0" applyFont="1" applyBorder="1"/>
    <xf numFmtId="0" fontId="0" fillId="2" borderId="27" xfId="0" applyFont="1" applyFill="1" applyBorder="1"/>
    <xf numFmtId="0" fontId="0" fillId="2" borderId="50" xfId="0" applyFont="1" applyFill="1" applyBorder="1"/>
    <xf numFmtId="0" fontId="7" fillId="2" borderId="50" xfId="0" applyFont="1" applyFill="1" applyBorder="1"/>
    <xf numFmtId="0" fontId="6" fillId="2" borderId="50" xfId="0" applyFont="1" applyFill="1" applyBorder="1"/>
    <xf numFmtId="0" fontId="0" fillId="2" borderId="50" xfId="0" applyFill="1" applyBorder="1"/>
    <xf numFmtId="0" fontId="6" fillId="0" borderId="50" xfId="0" applyFont="1" applyBorder="1"/>
    <xf numFmtId="2" fontId="0" fillId="0" borderId="50" xfId="0" applyNumberFormat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7" xfId="0" applyFont="1" applyBorder="1"/>
    <xf numFmtId="0" fontId="0" fillId="0" borderId="52" xfId="0" applyFont="1" applyBorder="1"/>
    <xf numFmtId="0" fontId="5" fillId="0" borderId="8" xfId="0" applyFont="1" applyBorder="1"/>
    <xf numFmtId="0" fontId="4" fillId="0" borderId="70" xfId="0" applyFont="1" applyBorder="1"/>
    <xf numFmtId="0" fontId="5" fillId="0" borderId="71" xfId="0" applyFont="1" applyBorder="1"/>
    <xf numFmtId="0" fontId="5" fillId="0" borderId="21" xfId="0" applyFont="1" applyBorder="1"/>
    <xf numFmtId="0" fontId="5" fillId="0" borderId="69" xfId="0" applyFont="1" applyBorder="1"/>
    <xf numFmtId="0" fontId="5" fillId="0" borderId="65" xfId="0" applyFont="1" applyBorder="1"/>
    <xf numFmtId="0" fontId="5" fillId="0" borderId="14" xfId="0" applyFont="1" applyBorder="1"/>
    <xf numFmtId="0" fontId="0" fillId="0" borderId="42" xfId="0" applyBorder="1"/>
    <xf numFmtId="0" fontId="0" fillId="0" borderId="55" xfId="0" applyBorder="1"/>
    <xf numFmtId="0" fontId="0" fillId="0" borderId="31" xfId="0" applyBorder="1"/>
    <xf numFmtId="0" fontId="6" fillId="0" borderId="0" xfId="0" applyFont="1" applyBorder="1"/>
    <xf numFmtId="0" fontId="0" fillId="0" borderId="19" xfId="0" applyBorder="1"/>
    <xf numFmtId="0" fontId="0" fillId="0" borderId="69" xfId="0" applyBorder="1"/>
    <xf numFmtId="0" fontId="5" fillId="0" borderId="57" xfId="0" applyFont="1" applyBorder="1"/>
    <xf numFmtId="0" fontId="6" fillId="0" borderId="23" xfId="0" applyFont="1" applyBorder="1"/>
    <xf numFmtId="0" fontId="0" fillId="2" borderId="12" xfId="0" applyFont="1" applyFill="1" applyBorder="1"/>
    <xf numFmtId="0" fontId="5" fillId="0" borderId="52" xfId="0" applyFont="1" applyBorder="1"/>
    <xf numFmtId="0" fontId="0" fillId="2" borderId="15" xfId="0" applyFont="1" applyFill="1" applyBorder="1"/>
    <xf numFmtId="0" fontId="0" fillId="2" borderId="1" xfId="0" applyFont="1" applyFill="1" applyBorder="1"/>
    <xf numFmtId="0" fontId="5" fillId="0" borderId="41" xfId="0" applyFont="1" applyBorder="1"/>
    <xf numFmtId="2" fontId="0" fillId="0" borderId="42" xfId="0" applyNumberFormat="1" applyBorder="1" applyAlignment="1">
      <alignment horizontal="center"/>
    </xf>
    <xf numFmtId="2" fontId="0" fillId="0" borderId="73" xfId="0" applyNumberFormat="1" applyBorder="1" applyAlignment="1">
      <alignment horizontal="center"/>
    </xf>
    <xf numFmtId="0" fontId="0" fillId="0" borderId="75" xfId="0" applyBorder="1"/>
    <xf numFmtId="0" fontId="0" fillId="0" borderId="46" xfId="0" applyFill="1" applyBorder="1" applyAlignment="1">
      <alignment horizontal="center"/>
    </xf>
    <xf numFmtId="0" fontId="0" fillId="2" borderId="76" xfId="0" applyFill="1" applyBorder="1" applyAlignment="1">
      <alignment horizontal="center"/>
    </xf>
    <xf numFmtId="0" fontId="6" fillId="0" borderId="14" xfId="0" applyFont="1" applyBorder="1"/>
    <xf numFmtId="0" fontId="5" fillId="0" borderId="20" xfId="0" applyFont="1" applyBorder="1"/>
    <xf numFmtId="0" fontId="0" fillId="0" borderId="40" xfId="0" applyBorder="1"/>
    <xf numFmtId="0" fontId="0" fillId="3" borderId="63" xfId="0" applyFill="1" applyBorder="1"/>
    <xf numFmtId="0" fontId="0" fillId="3" borderId="35" xfId="0" applyFill="1" applyBorder="1"/>
    <xf numFmtId="0" fontId="0" fillId="3" borderId="72" xfId="0" applyFill="1" applyBorder="1"/>
    <xf numFmtId="0" fontId="0" fillId="3" borderId="64" xfId="0" applyFill="1" applyBorder="1"/>
    <xf numFmtId="0" fontId="0" fillId="3" borderId="62" xfId="0" applyFill="1" applyBorder="1"/>
    <xf numFmtId="0" fontId="0" fillId="3" borderId="77" xfId="0" applyFill="1" applyBorder="1"/>
    <xf numFmtId="0" fontId="4" fillId="0" borderId="50" xfId="0" applyFont="1" applyBorder="1"/>
    <xf numFmtId="2" fontId="0" fillId="6" borderId="73" xfId="0" applyNumberFormat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5" borderId="55" xfId="0" applyFill="1" applyBorder="1"/>
    <xf numFmtId="0" fontId="0" fillId="5" borderId="74" xfId="0" applyFill="1" applyBorder="1" applyAlignment="1">
      <alignment horizontal="center"/>
    </xf>
    <xf numFmtId="0" fontId="0" fillId="0" borderId="54" xfId="0" applyBorder="1"/>
    <xf numFmtId="0" fontId="7" fillId="0" borderId="46" xfId="0" applyFont="1" applyBorder="1"/>
    <xf numFmtId="0" fontId="5" fillId="0" borderId="43" xfId="0" applyFont="1" applyBorder="1"/>
    <xf numFmtId="0" fontId="1" fillId="3" borderId="78" xfId="0" applyFont="1" applyFill="1" applyBorder="1" applyAlignment="1">
      <alignment horizontal="center"/>
    </xf>
    <xf numFmtId="0" fontId="5" fillId="0" borderId="81" xfId="0" applyFont="1" applyBorder="1"/>
    <xf numFmtId="0" fontId="5" fillId="0" borderId="78" xfId="0" applyFont="1" applyBorder="1" applyAlignment="1">
      <alignment horizontal="center" wrapText="1"/>
    </xf>
    <xf numFmtId="0" fontId="4" fillId="0" borderId="79" xfId="0" applyFont="1" applyBorder="1" applyAlignment="1">
      <alignment horizontal="center" wrapText="1"/>
    </xf>
    <xf numFmtId="0" fontId="1" fillId="0" borderId="80" xfId="0" applyFont="1" applyFill="1" applyBorder="1" applyAlignment="1">
      <alignment horizontal="center"/>
    </xf>
    <xf numFmtId="0" fontId="16" fillId="0" borderId="0" xfId="0" applyFont="1"/>
    <xf numFmtId="0" fontId="0" fillId="2" borderId="81" xfId="0" applyFill="1" applyBorder="1" applyAlignment="1">
      <alignment horizontal="center"/>
    </xf>
    <xf numFmtId="2" fontId="0" fillId="0" borderId="73" xfId="0" applyNumberFormat="1" applyFill="1" applyBorder="1" applyAlignment="1">
      <alignment horizontal="center"/>
    </xf>
    <xf numFmtId="0" fontId="1" fillId="0" borderId="54" xfId="0" applyFont="1" applyBorder="1"/>
    <xf numFmtId="0" fontId="17" fillId="0" borderId="40" xfId="0" applyFont="1" applyBorder="1"/>
    <xf numFmtId="0" fontId="0" fillId="0" borderId="51" xfId="0" applyFont="1" applyBorder="1"/>
    <xf numFmtId="0" fontId="5" fillId="0" borderId="82" xfId="0" applyFont="1" applyBorder="1"/>
    <xf numFmtId="0" fontId="5" fillId="0" borderId="51" xfId="0" applyFont="1" applyBorder="1"/>
    <xf numFmtId="0" fontId="5" fillId="0" borderId="44" xfId="0" applyFont="1" applyBorder="1"/>
    <xf numFmtId="0" fontId="5" fillId="0" borderId="2" xfId="0" applyFont="1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11" fillId="0" borderId="12" xfId="0" applyFont="1" applyBorder="1"/>
    <xf numFmtId="0" fontId="17" fillId="0" borderId="11" xfId="0" applyFont="1" applyBorder="1"/>
    <xf numFmtId="0" fontId="0" fillId="0" borderId="12" xfId="0" applyFill="1" applyBorder="1" applyAlignment="1">
      <alignment horizontal="center"/>
    </xf>
    <xf numFmtId="0" fontId="6" fillId="0" borderId="12" xfId="0" applyFont="1" applyBorder="1"/>
    <xf numFmtId="0" fontId="0" fillId="2" borderId="12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1" fillId="0" borderId="1" xfId="0" applyFont="1" applyBorder="1"/>
    <xf numFmtId="0" fontId="17" fillId="0" borderId="50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114301</xdr:colOff>
      <xdr:row>0</xdr:row>
      <xdr:rowOff>1</xdr:rowOff>
    </xdr:from>
    <xdr:to>
      <xdr:col>2</xdr:col>
      <xdr:colOff>647701</xdr:colOff>
      <xdr:row>1</xdr:row>
      <xdr:rowOff>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1" y="1"/>
          <a:ext cx="533400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114301</xdr:colOff>
      <xdr:row>0</xdr:row>
      <xdr:rowOff>1</xdr:rowOff>
    </xdr:from>
    <xdr:to>
      <xdr:col>2</xdr:col>
      <xdr:colOff>647701</xdr:colOff>
      <xdr:row>1</xdr:row>
      <xdr:rowOff>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6" y="1"/>
          <a:ext cx="53340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114301</xdr:colOff>
      <xdr:row>0</xdr:row>
      <xdr:rowOff>1</xdr:rowOff>
    </xdr:from>
    <xdr:to>
      <xdr:col>2</xdr:col>
      <xdr:colOff>647701</xdr:colOff>
      <xdr:row>1</xdr:row>
      <xdr:rowOff>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6" y="1"/>
          <a:ext cx="53340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28575</xdr:colOff>
      <xdr:row>0</xdr:row>
      <xdr:rowOff>561975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600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0</xdr:row>
      <xdr:rowOff>28576</xdr:rowOff>
    </xdr:from>
    <xdr:to>
      <xdr:col>2</xdr:col>
      <xdr:colOff>704850</xdr:colOff>
      <xdr:row>0</xdr:row>
      <xdr:rowOff>542925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28576"/>
          <a:ext cx="638175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19052</xdr:rowOff>
    </xdr:from>
    <xdr:to>
      <xdr:col>1</xdr:col>
      <xdr:colOff>28575</xdr:colOff>
      <xdr:row>0</xdr:row>
      <xdr:rowOff>733426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2"/>
          <a:ext cx="600075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0</xdr:row>
      <xdr:rowOff>28578</xdr:rowOff>
    </xdr:from>
    <xdr:to>
      <xdr:col>2</xdr:col>
      <xdr:colOff>704850</xdr:colOff>
      <xdr:row>1</xdr:row>
      <xdr:rowOff>104775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8578"/>
          <a:ext cx="638175" cy="828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466725</xdr:colOff>
      <xdr:row>0</xdr:row>
      <xdr:rowOff>438150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447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114301</xdr:colOff>
      <xdr:row>0</xdr:row>
      <xdr:rowOff>1</xdr:rowOff>
    </xdr:from>
    <xdr:to>
      <xdr:col>2</xdr:col>
      <xdr:colOff>647701</xdr:colOff>
      <xdr:row>0</xdr:row>
      <xdr:rowOff>428625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1" y="1"/>
          <a:ext cx="53340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466725</xdr:colOff>
      <xdr:row>1</xdr:row>
      <xdr:rowOff>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447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114301</xdr:colOff>
      <xdr:row>0</xdr:row>
      <xdr:rowOff>1</xdr:rowOff>
    </xdr:from>
    <xdr:to>
      <xdr:col>2</xdr:col>
      <xdr:colOff>647701</xdr:colOff>
      <xdr:row>0</xdr:row>
      <xdr:rowOff>600075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1" y="1"/>
          <a:ext cx="533400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0</xdr:row>
      <xdr:rowOff>523875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114301</xdr:colOff>
      <xdr:row>0</xdr:row>
      <xdr:rowOff>1</xdr:rowOff>
    </xdr:from>
    <xdr:to>
      <xdr:col>2</xdr:col>
      <xdr:colOff>647701</xdr:colOff>
      <xdr:row>0</xdr:row>
      <xdr:rowOff>495301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6" y="1"/>
          <a:ext cx="5334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600075</xdr:colOff>
      <xdr:row>0</xdr:row>
      <xdr:rowOff>657225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00075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0</xdr:row>
      <xdr:rowOff>685800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0"/>
          <a:ext cx="638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28575</xdr:colOff>
      <xdr:row>1</xdr:row>
      <xdr:rowOff>28575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0</xdr:row>
      <xdr:rowOff>28576</xdr:rowOff>
    </xdr:from>
    <xdr:to>
      <xdr:col>2</xdr:col>
      <xdr:colOff>704850</xdr:colOff>
      <xdr:row>1</xdr:row>
      <xdr:rowOff>9526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8576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0</xdr:row>
      <xdr:rowOff>542925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114301</xdr:colOff>
      <xdr:row>0</xdr:row>
      <xdr:rowOff>1</xdr:rowOff>
    </xdr:from>
    <xdr:to>
      <xdr:col>2</xdr:col>
      <xdr:colOff>647701</xdr:colOff>
      <xdr:row>0</xdr:row>
      <xdr:rowOff>581025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1" y="1"/>
          <a:ext cx="533400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114301</xdr:colOff>
      <xdr:row>0</xdr:row>
      <xdr:rowOff>1</xdr:rowOff>
    </xdr:from>
    <xdr:to>
      <xdr:col>2</xdr:col>
      <xdr:colOff>647701</xdr:colOff>
      <xdr:row>1</xdr:row>
      <xdr:rowOff>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1" y="1"/>
          <a:ext cx="5334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114301</xdr:colOff>
      <xdr:row>0</xdr:row>
      <xdr:rowOff>1</xdr:rowOff>
    </xdr:from>
    <xdr:to>
      <xdr:col>2</xdr:col>
      <xdr:colOff>647701</xdr:colOff>
      <xdr:row>1</xdr:row>
      <xdr:rowOff>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6" y="1"/>
          <a:ext cx="53340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28575</xdr:colOff>
      <xdr:row>0</xdr:row>
      <xdr:rowOff>838200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0</xdr:row>
      <xdr:rowOff>28576</xdr:rowOff>
    </xdr:from>
    <xdr:to>
      <xdr:col>2</xdr:col>
      <xdr:colOff>704850</xdr:colOff>
      <xdr:row>0</xdr:row>
      <xdr:rowOff>809625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8576"/>
          <a:ext cx="638175" cy="78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19051</xdr:rowOff>
    </xdr:from>
    <xdr:to>
      <xdr:col>1</xdr:col>
      <xdr:colOff>28575</xdr:colOff>
      <xdr:row>0</xdr:row>
      <xdr:rowOff>742951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1"/>
          <a:ext cx="600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0</xdr:row>
      <xdr:rowOff>28577</xdr:rowOff>
    </xdr:from>
    <xdr:to>
      <xdr:col>2</xdr:col>
      <xdr:colOff>704850</xdr:colOff>
      <xdr:row>0</xdr:row>
      <xdr:rowOff>742951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8577"/>
          <a:ext cx="638175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>
      <selection activeCell="T29" sqref="A1:T29"/>
    </sheetView>
  </sheetViews>
  <sheetFormatPr defaultRowHeight="15" x14ac:dyDescent="0.25"/>
  <cols>
    <col min="2" max="2" width="23.7109375" customWidth="1"/>
    <col min="3" max="3" width="24.5703125" bestFit="1" customWidth="1"/>
    <col min="4" max="18" width="4.7109375" customWidth="1"/>
    <col min="20" max="20" width="12.7109375" bestFit="1" customWidth="1"/>
  </cols>
  <sheetData>
    <row r="1" spans="1:20" ht="30.75" x14ac:dyDescent="0.3">
      <c r="B1" s="102" t="s">
        <v>36</v>
      </c>
      <c r="I1" s="46" t="s">
        <v>25</v>
      </c>
      <c r="S1" s="1" t="s">
        <v>0</v>
      </c>
      <c r="T1" s="47">
        <v>42159</v>
      </c>
    </row>
    <row r="2" spans="1:20" ht="15.75" thickBot="1" x14ac:dyDescent="0.3">
      <c r="A2" s="2" t="s">
        <v>26</v>
      </c>
      <c r="B2" s="3" t="s">
        <v>1</v>
      </c>
      <c r="C2" s="3" t="s">
        <v>2</v>
      </c>
      <c r="D2" s="4" t="s">
        <v>3</v>
      </c>
      <c r="E2" s="5"/>
      <c r="F2" s="5"/>
      <c r="G2" s="5"/>
      <c r="H2" s="6"/>
      <c r="I2" s="5" t="s">
        <v>18</v>
      </c>
      <c r="J2" s="7"/>
      <c r="K2" s="7"/>
      <c r="L2" s="7"/>
      <c r="M2" s="7"/>
      <c r="N2" s="7"/>
      <c r="O2" s="7"/>
      <c r="P2" s="7"/>
      <c r="Q2" s="7"/>
      <c r="R2" s="8"/>
      <c r="S2" s="48" t="s">
        <v>21</v>
      </c>
      <c r="T2" s="3" t="s">
        <v>4</v>
      </c>
    </row>
    <row r="3" spans="1:20" x14ac:dyDescent="0.25">
      <c r="A3" s="142">
        <v>1</v>
      </c>
      <c r="B3" s="9" t="s">
        <v>27</v>
      </c>
      <c r="C3" s="59" t="s">
        <v>23</v>
      </c>
      <c r="D3" s="10">
        <v>10</v>
      </c>
      <c r="E3" s="11">
        <v>10</v>
      </c>
      <c r="F3" s="11">
        <v>9</v>
      </c>
      <c r="G3" s="11">
        <v>9</v>
      </c>
      <c r="H3" s="12">
        <v>9</v>
      </c>
      <c r="I3" s="16">
        <v>10</v>
      </c>
      <c r="J3" s="13">
        <v>10</v>
      </c>
      <c r="K3" s="13">
        <v>9</v>
      </c>
      <c r="L3" s="13">
        <v>9</v>
      </c>
      <c r="M3" s="13">
        <v>9</v>
      </c>
      <c r="N3" s="13">
        <v>9</v>
      </c>
      <c r="O3" s="13">
        <v>9</v>
      </c>
      <c r="P3" s="13">
        <v>8</v>
      </c>
      <c r="Q3" s="13">
        <v>8</v>
      </c>
      <c r="R3" s="13">
        <v>7</v>
      </c>
      <c r="S3" s="33">
        <f t="shared" ref="S3:S24" si="0">I3+J3+K3+L3+M3+N3+O3+P3+Q3+R3</f>
        <v>88</v>
      </c>
      <c r="T3" s="92">
        <v>92</v>
      </c>
    </row>
    <row r="4" spans="1:20" ht="15.75" thickBot="1" x14ac:dyDescent="0.3">
      <c r="A4" s="143"/>
      <c r="B4" s="52"/>
      <c r="C4" s="93"/>
      <c r="D4" s="18"/>
      <c r="E4" s="18"/>
      <c r="F4" s="18"/>
      <c r="G4" s="18"/>
      <c r="H4" s="19"/>
      <c r="I4" s="36">
        <v>10</v>
      </c>
      <c r="J4" s="140">
        <v>10</v>
      </c>
      <c r="K4" s="22">
        <v>10</v>
      </c>
      <c r="L4" s="22">
        <v>9</v>
      </c>
      <c r="M4" s="22">
        <v>9</v>
      </c>
      <c r="N4" s="22">
        <v>9</v>
      </c>
      <c r="O4" s="22">
        <v>9</v>
      </c>
      <c r="P4" s="22">
        <v>9</v>
      </c>
      <c r="Q4" s="22">
        <v>9</v>
      </c>
      <c r="R4" s="22">
        <v>8</v>
      </c>
      <c r="S4" s="83">
        <f t="shared" si="0"/>
        <v>92</v>
      </c>
      <c r="T4" s="94"/>
    </row>
    <row r="5" spans="1:20" x14ac:dyDescent="0.25">
      <c r="A5" s="142">
        <v>2</v>
      </c>
      <c r="B5" s="89" t="s">
        <v>11</v>
      </c>
      <c r="C5" s="59" t="s">
        <v>23</v>
      </c>
      <c r="D5" s="10">
        <v>9</v>
      </c>
      <c r="E5" s="10">
        <v>8</v>
      </c>
      <c r="F5" s="11">
        <v>7</v>
      </c>
      <c r="G5" s="11">
        <v>6</v>
      </c>
      <c r="H5" s="12">
        <v>6</v>
      </c>
      <c r="I5" s="70">
        <v>10</v>
      </c>
      <c r="J5" s="10">
        <v>9</v>
      </c>
      <c r="K5" s="10">
        <v>9</v>
      </c>
      <c r="L5" s="10">
        <v>9</v>
      </c>
      <c r="M5" s="10">
        <v>9</v>
      </c>
      <c r="N5" s="11">
        <v>9</v>
      </c>
      <c r="O5" s="11">
        <v>9</v>
      </c>
      <c r="P5" s="11">
        <v>7</v>
      </c>
      <c r="Q5" s="11">
        <v>6</v>
      </c>
      <c r="R5" s="11">
        <v>0</v>
      </c>
      <c r="S5" s="33">
        <f t="shared" si="0"/>
        <v>77</v>
      </c>
      <c r="T5" s="92">
        <v>90</v>
      </c>
    </row>
    <row r="6" spans="1:20" ht="15.75" thickBot="1" x14ac:dyDescent="0.3">
      <c r="A6" s="144"/>
      <c r="B6" s="17"/>
      <c r="C6" s="93"/>
      <c r="D6" s="18"/>
      <c r="E6" s="18"/>
      <c r="F6" s="18"/>
      <c r="G6" s="18"/>
      <c r="H6" s="19"/>
      <c r="I6" s="139">
        <v>10</v>
      </c>
      <c r="J6" s="140">
        <v>10</v>
      </c>
      <c r="K6" s="140">
        <v>10</v>
      </c>
      <c r="L6" s="22">
        <v>9</v>
      </c>
      <c r="M6" s="61">
        <v>9</v>
      </c>
      <c r="N6" s="22">
        <v>9</v>
      </c>
      <c r="O6" s="22">
        <v>9</v>
      </c>
      <c r="P6" s="22">
        <v>8</v>
      </c>
      <c r="Q6" s="22">
        <v>8</v>
      </c>
      <c r="R6" s="22">
        <v>8</v>
      </c>
      <c r="S6" s="129">
        <f t="shared" si="0"/>
        <v>90</v>
      </c>
      <c r="T6" s="97"/>
    </row>
    <row r="7" spans="1:20" x14ac:dyDescent="0.25">
      <c r="A7" s="145">
        <v>3</v>
      </c>
      <c r="B7" s="42" t="s">
        <v>29</v>
      </c>
      <c r="C7" s="59" t="s">
        <v>22</v>
      </c>
      <c r="D7" s="25">
        <v>9</v>
      </c>
      <c r="E7" s="25">
        <v>8</v>
      </c>
      <c r="F7" s="25">
        <v>8</v>
      </c>
      <c r="G7" s="25">
        <v>8</v>
      </c>
      <c r="H7" s="103">
        <v>7</v>
      </c>
      <c r="I7" s="26">
        <v>9</v>
      </c>
      <c r="J7" s="27">
        <v>9</v>
      </c>
      <c r="K7" s="27">
        <v>9</v>
      </c>
      <c r="L7" s="27">
        <v>9</v>
      </c>
      <c r="M7" s="27">
        <v>9</v>
      </c>
      <c r="N7" s="27">
        <v>8</v>
      </c>
      <c r="O7" s="27">
        <v>8</v>
      </c>
      <c r="P7" s="27">
        <v>8</v>
      </c>
      <c r="Q7" s="27">
        <v>8</v>
      </c>
      <c r="R7" s="27">
        <v>8</v>
      </c>
      <c r="S7" s="57">
        <f t="shared" si="0"/>
        <v>85</v>
      </c>
      <c r="T7" s="58">
        <v>87</v>
      </c>
    </row>
    <row r="8" spans="1:20" ht="15.75" thickBot="1" x14ac:dyDescent="0.3">
      <c r="A8" s="143"/>
      <c r="B8" s="52"/>
      <c r="C8" s="93"/>
      <c r="D8" s="18"/>
      <c r="E8" s="18"/>
      <c r="F8" s="18"/>
      <c r="G8" s="18"/>
      <c r="H8" s="19"/>
      <c r="I8" s="36">
        <v>10</v>
      </c>
      <c r="J8" s="22">
        <v>10</v>
      </c>
      <c r="K8" s="22">
        <v>10</v>
      </c>
      <c r="L8" s="22">
        <v>9</v>
      </c>
      <c r="M8" s="22">
        <v>9</v>
      </c>
      <c r="N8" s="22">
        <v>8</v>
      </c>
      <c r="O8" s="22">
        <v>8</v>
      </c>
      <c r="P8" s="22">
        <v>8</v>
      </c>
      <c r="Q8" s="22">
        <v>8</v>
      </c>
      <c r="R8" s="22">
        <v>7</v>
      </c>
      <c r="S8" s="83">
        <f t="shared" si="0"/>
        <v>87</v>
      </c>
      <c r="T8" s="94"/>
    </row>
    <row r="9" spans="1:20" x14ac:dyDescent="0.25">
      <c r="A9" s="146">
        <v>4</v>
      </c>
      <c r="B9" s="9" t="s">
        <v>20</v>
      </c>
      <c r="C9" s="59" t="s">
        <v>22</v>
      </c>
      <c r="D9" s="10">
        <v>10</v>
      </c>
      <c r="E9" s="11">
        <v>10</v>
      </c>
      <c r="F9" s="11">
        <v>9</v>
      </c>
      <c r="G9" s="11">
        <v>9</v>
      </c>
      <c r="H9" s="12">
        <v>8</v>
      </c>
      <c r="I9" s="10">
        <v>10</v>
      </c>
      <c r="J9" s="11">
        <v>10</v>
      </c>
      <c r="K9" s="11">
        <v>9</v>
      </c>
      <c r="L9" s="11">
        <v>9</v>
      </c>
      <c r="M9" s="11">
        <v>9</v>
      </c>
      <c r="N9" s="11">
        <v>9</v>
      </c>
      <c r="O9" s="11">
        <v>8</v>
      </c>
      <c r="P9" s="11">
        <v>8</v>
      </c>
      <c r="Q9" s="11">
        <v>8</v>
      </c>
      <c r="R9" s="11">
        <v>0</v>
      </c>
      <c r="S9" s="33">
        <f t="shared" si="0"/>
        <v>80</v>
      </c>
      <c r="T9" s="58">
        <v>84</v>
      </c>
    </row>
    <row r="10" spans="1:20" ht="15.75" thickBot="1" x14ac:dyDescent="0.3">
      <c r="A10" s="147"/>
      <c r="B10" s="52"/>
      <c r="C10" s="141"/>
      <c r="D10" s="104"/>
      <c r="E10" s="104"/>
      <c r="F10" s="104"/>
      <c r="G10" s="104"/>
      <c r="H10" s="105"/>
      <c r="I10" s="80">
        <v>9</v>
      </c>
      <c r="J10" s="25">
        <v>9</v>
      </c>
      <c r="K10" s="25">
        <v>9</v>
      </c>
      <c r="L10" s="25">
        <v>9</v>
      </c>
      <c r="M10" s="29">
        <v>9</v>
      </c>
      <c r="N10" s="29">
        <v>9</v>
      </c>
      <c r="O10" s="29">
        <v>8</v>
      </c>
      <c r="P10" s="29">
        <v>8</v>
      </c>
      <c r="Q10" s="29">
        <v>7</v>
      </c>
      <c r="R10" s="29">
        <v>7</v>
      </c>
      <c r="S10" s="57">
        <f t="shared" si="0"/>
        <v>84</v>
      </c>
      <c r="T10" s="55"/>
    </row>
    <row r="11" spans="1:20" x14ac:dyDescent="0.25">
      <c r="A11" s="145">
        <v>5</v>
      </c>
      <c r="B11" s="9" t="s">
        <v>56</v>
      </c>
      <c r="C11" s="59" t="s">
        <v>23</v>
      </c>
      <c r="D11" s="25">
        <v>9</v>
      </c>
      <c r="E11" s="25">
        <v>9</v>
      </c>
      <c r="F11" s="25">
        <v>8</v>
      </c>
      <c r="G11" s="25">
        <v>7</v>
      </c>
      <c r="H11" s="103">
        <v>3</v>
      </c>
      <c r="I11" s="11">
        <v>10</v>
      </c>
      <c r="J11" s="11">
        <v>9</v>
      </c>
      <c r="K11" s="11">
        <v>9</v>
      </c>
      <c r="L11" s="11">
        <v>9</v>
      </c>
      <c r="M11" s="11">
        <v>9</v>
      </c>
      <c r="N11" s="11">
        <v>7</v>
      </c>
      <c r="O11" s="11">
        <v>6</v>
      </c>
      <c r="P11" s="11">
        <v>6</v>
      </c>
      <c r="Q11" s="11">
        <v>5</v>
      </c>
      <c r="R11" s="11">
        <v>0</v>
      </c>
      <c r="S11" s="33">
        <f t="shared" si="0"/>
        <v>70</v>
      </c>
      <c r="T11" s="58">
        <v>70</v>
      </c>
    </row>
    <row r="12" spans="1:20" ht="15.75" thickBot="1" x14ac:dyDescent="0.3">
      <c r="A12" s="147"/>
      <c r="B12" s="52"/>
      <c r="C12" s="93"/>
      <c r="D12" s="104"/>
      <c r="E12" s="104"/>
      <c r="F12" s="104"/>
      <c r="G12" s="104"/>
      <c r="H12" s="105"/>
      <c r="I12" s="99">
        <v>9</v>
      </c>
      <c r="J12" s="106">
        <v>8</v>
      </c>
      <c r="K12" s="29">
        <v>8</v>
      </c>
      <c r="L12" s="29">
        <v>8</v>
      </c>
      <c r="M12" s="29">
        <v>7</v>
      </c>
      <c r="N12" s="29">
        <v>6</v>
      </c>
      <c r="O12" s="29">
        <v>6</v>
      </c>
      <c r="P12" s="29">
        <v>6</v>
      </c>
      <c r="Q12" s="29">
        <v>5</v>
      </c>
      <c r="R12" s="29">
        <v>0</v>
      </c>
      <c r="S12" s="57">
        <f t="shared" si="0"/>
        <v>63</v>
      </c>
      <c r="T12" s="55"/>
    </row>
    <row r="13" spans="1:20" x14ac:dyDescent="0.25">
      <c r="A13" s="145">
        <v>6</v>
      </c>
      <c r="B13" s="9" t="s">
        <v>52</v>
      </c>
      <c r="C13" s="59" t="s">
        <v>22</v>
      </c>
      <c r="D13" s="25">
        <v>8</v>
      </c>
      <c r="E13" s="25">
        <v>7</v>
      </c>
      <c r="F13" s="25">
        <v>5</v>
      </c>
      <c r="G13" s="25">
        <v>5</v>
      </c>
      <c r="H13" s="103">
        <v>0</v>
      </c>
      <c r="I13" s="60">
        <v>9</v>
      </c>
      <c r="J13" s="25">
        <v>9</v>
      </c>
      <c r="K13" s="25">
        <v>9</v>
      </c>
      <c r="L13" s="25">
        <v>7</v>
      </c>
      <c r="M13" s="25">
        <v>7</v>
      </c>
      <c r="N13" s="25">
        <v>7</v>
      </c>
      <c r="O13" s="25">
        <v>0</v>
      </c>
      <c r="P13" s="25">
        <v>0</v>
      </c>
      <c r="Q13" s="25">
        <v>0</v>
      </c>
      <c r="R13" s="25">
        <v>0</v>
      </c>
      <c r="S13" s="33">
        <f t="shared" si="0"/>
        <v>48</v>
      </c>
      <c r="T13" s="58">
        <v>55</v>
      </c>
    </row>
    <row r="14" spans="1:20" ht="15.75" thickBot="1" x14ac:dyDescent="0.3">
      <c r="A14" s="147"/>
      <c r="B14" s="62"/>
      <c r="C14" s="93"/>
      <c r="D14" s="53"/>
      <c r="E14" s="53"/>
      <c r="F14" s="53"/>
      <c r="G14" s="53"/>
      <c r="H14" s="54"/>
      <c r="I14" s="36">
        <v>10</v>
      </c>
      <c r="J14" s="21">
        <v>9</v>
      </c>
      <c r="K14" s="22">
        <v>9</v>
      </c>
      <c r="L14" s="22">
        <v>8</v>
      </c>
      <c r="M14" s="61">
        <v>7</v>
      </c>
      <c r="N14" s="22">
        <v>6</v>
      </c>
      <c r="O14" s="22">
        <v>6</v>
      </c>
      <c r="P14" s="22">
        <v>0</v>
      </c>
      <c r="Q14" s="22">
        <v>0</v>
      </c>
      <c r="R14" s="22">
        <v>0</v>
      </c>
      <c r="S14" s="57">
        <f t="shared" si="0"/>
        <v>55</v>
      </c>
      <c r="T14" s="55"/>
    </row>
    <row r="15" spans="1:20" x14ac:dyDescent="0.25">
      <c r="A15" s="145">
        <v>7</v>
      </c>
      <c r="B15" s="9" t="s">
        <v>7</v>
      </c>
      <c r="C15" s="59" t="s">
        <v>23</v>
      </c>
      <c r="D15" s="25">
        <v>9</v>
      </c>
      <c r="E15" s="15">
        <v>0</v>
      </c>
      <c r="F15" s="15">
        <v>0</v>
      </c>
      <c r="G15" s="15">
        <v>0</v>
      </c>
      <c r="H15" s="57">
        <v>0</v>
      </c>
      <c r="I15" s="60">
        <v>0</v>
      </c>
      <c r="J15" s="25">
        <v>0</v>
      </c>
      <c r="K15" s="25">
        <v>0</v>
      </c>
      <c r="L15" s="2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33">
        <f t="shared" si="0"/>
        <v>0</v>
      </c>
      <c r="T15" s="58">
        <v>32</v>
      </c>
    </row>
    <row r="16" spans="1:20" ht="15.75" thickBot="1" x14ac:dyDescent="0.3">
      <c r="A16" s="147"/>
      <c r="B16" s="17"/>
      <c r="C16" s="93"/>
      <c r="D16" s="53"/>
      <c r="E16" s="53"/>
      <c r="F16" s="53"/>
      <c r="G16" s="53"/>
      <c r="H16" s="54"/>
      <c r="I16" s="149">
        <v>10</v>
      </c>
      <c r="J16" s="21">
        <v>8</v>
      </c>
      <c r="K16" s="39">
        <v>7</v>
      </c>
      <c r="L16" s="39">
        <v>7</v>
      </c>
      <c r="M16" s="150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129">
        <f t="shared" si="0"/>
        <v>32</v>
      </c>
      <c r="T16" s="55"/>
    </row>
    <row r="17" spans="1:20" x14ac:dyDescent="0.25">
      <c r="A17" s="145">
        <v>8</v>
      </c>
      <c r="B17" s="9" t="s">
        <v>10</v>
      </c>
      <c r="C17" s="59" t="s">
        <v>23</v>
      </c>
      <c r="D17" s="25">
        <v>7</v>
      </c>
      <c r="E17" s="15">
        <v>0</v>
      </c>
      <c r="F17" s="15">
        <v>0</v>
      </c>
      <c r="G17" s="15">
        <v>0</v>
      </c>
      <c r="H17" s="57">
        <v>0</v>
      </c>
      <c r="I17" s="60">
        <v>7</v>
      </c>
      <c r="J17" s="25">
        <v>6</v>
      </c>
      <c r="K17" s="25">
        <v>4</v>
      </c>
      <c r="L17" s="25">
        <v>4</v>
      </c>
      <c r="M17" s="25">
        <v>4</v>
      </c>
      <c r="N17" s="25">
        <v>3</v>
      </c>
      <c r="O17" s="25">
        <v>0</v>
      </c>
      <c r="P17" s="25">
        <v>0</v>
      </c>
      <c r="Q17" s="25">
        <v>0</v>
      </c>
      <c r="R17" s="25">
        <v>0</v>
      </c>
      <c r="S17" s="57">
        <f t="shared" si="0"/>
        <v>28</v>
      </c>
      <c r="T17" s="63">
        <v>28</v>
      </c>
    </row>
    <row r="18" spans="1:20" ht="15.75" thickBot="1" x14ac:dyDescent="0.3">
      <c r="A18" s="147"/>
      <c r="B18" s="17"/>
      <c r="C18" s="93"/>
      <c r="D18" s="53"/>
      <c r="E18" s="53"/>
      <c r="F18" s="53"/>
      <c r="G18" s="53"/>
      <c r="H18" s="54"/>
      <c r="I18" s="20">
        <v>7</v>
      </c>
      <c r="J18" s="21">
        <v>5</v>
      </c>
      <c r="K18" s="22">
        <v>4</v>
      </c>
      <c r="L18" s="22">
        <v>4</v>
      </c>
      <c r="M18" s="61">
        <v>4</v>
      </c>
      <c r="N18" s="22">
        <v>4</v>
      </c>
      <c r="O18" s="22">
        <v>0</v>
      </c>
      <c r="P18" s="22">
        <v>0</v>
      </c>
      <c r="Q18" s="22">
        <v>0</v>
      </c>
      <c r="R18" s="22">
        <v>0</v>
      </c>
      <c r="S18" s="57">
        <f t="shared" si="0"/>
        <v>28</v>
      </c>
      <c r="T18" s="65"/>
    </row>
    <row r="19" spans="1:20" x14ac:dyDescent="0.25">
      <c r="A19" s="146"/>
      <c r="B19" s="9"/>
      <c r="C19" s="59"/>
      <c r="D19" s="25"/>
      <c r="E19" s="15"/>
      <c r="F19" s="15"/>
      <c r="G19" s="15"/>
      <c r="H19" s="57"/>
      <c r="I19" s="60"/>
      <c r="J19" s="25"/>
      <c r="K19" s="25"/>
      <c r="L19" s="25"/>
      <c r="M19" s="25"/>
      <c r="N19" s="25"/>
      <c r="O19" s="25"/>
      <c r="P19" s="25"/>
      <c r="Q19" s="25"/>
      <c r="R19" s="25"/>
      <c r="S19" s="33">
        <f t="shared" si="0"/>
        <v>0</v>
      </c>
      <c r="T19" s="58"/>
    </row>
    <row r="20" spans="1:20" ht="15.75" thickBot="1" x14ac:dyDescent="0.3">
      <c r="A20" s="147"/>
      <c r="B20" s="17"/>
      <c r="C20" s="93"/>
      <c r="D20" s="53"/>
      <c r="E20" s="53"/>
      <c r="F20" s="53"/>
      <c r="G20" s="53"/>
      <c r="H20" s="54"/>
      <c r="I20" s="20"/>
      <c r="J20" s="21"/>
      <c r="K20" s="22"/>
      <c r="L20" s="22"/>
      <c r="M20" s="61"/>
      <c r="N20" s="22"/>
      <c r="O20" s="22"/>
      <c r="P20" s="22"/>
      <c r="Q20" s="22"/>
      <c r="R20" s="22"/>
      <c r="S20" s="129">
        <f t="shared" si="0"/>
        <v>0</v>
      </c>
      <c r="T20" s="55"/>
    </row>
    <row r="21" spans="1:20" x14ac:dyDescent="0.25">
      <c r="A21" s="146"/>
      <c r="B21" s="9"/>
      <c r="C21" s="90"/>
      <c r="D21" s="25"/>
      <c r="E21" s="15"/>
      <c r="F21" s="15"/>
      <c r="G21" s="15"/>
      <c r="H21" s="57"/>
      <c r="I21" s="50"/>
      <c r="J21" s="11"/>
      <c r="K21" s="14"/>
      <c r="L21" s="14"/>
      <c r="M21" s="14"/>
      <c r="N21" s="14"/>
      <c r="O21" s="14"/>
      <c r="P21" s="14"/>
      <c r="Q21" s="14"/>
      <c r="R21" s="14"/>
      <c r="S21" s="57">
        <f t="shared" si="0"/>
        <v>0</v>
      </c>
      <c r="T21" s="58"/>
    </row>
    <row r="22" spans="1:20" ht="15.75" thickBot="1" x14ac:dyDescent="0.3">
      <c r="A22" s="148"/>
      <c r="B22" s="85"/>
      <c r="C22" s="93"/>
      <c r="D22" s="86"/>
      <c r="E22" s="86"/>
      <c r="F22" s="86"/>
      <c r="G22" s="86"/>
      <c r="H22" s="87"/>
      <c r="I22" s="101"/>
      <c r="J22" s="44"/>
      <c r="K22" s="49"/>
      <c r="L22" s="49"/>
      <c r="M22" s="42"/>
      <c r="N22" s="42"/>
      <c r="O22" s="42"/>
      <c r="P22" s="42"/>
      <c r="Q22" s="42"/>
      <c r="R22" s="42"/>
      <c r="S22" s="129">
        <f t="shared" si="0"/>
        <v>0</v>
      </c>
      <c r="T22" s="88"/>
    </row>
    <row r="23" spans="1:20" x14ac:dyDescent="0.25">
      <c r="A23" s="142"/>
      <c r="B23" s="9"/>
      <c r="C23" s="90"/>
      <c r="D23" s="11"/>
      <c r="E23" s="11"/>
      <c r="F23" s="14"/>
      <c r="G23" s="14"/>
      <c r="H23" s="33"/>
      <c r="I23" s="91"/>
      <c r="J23" s="14"/>
      <c r="K23" s="14"/>
      <c r="L23" s="14"/>
      <c r="M23" s="14"/>
      <c r="N23" s="14"/>
      <c r="O23" s="14"/>
      <c r="P23" s="14"/>
      <c r="Q23" s="14"/>
      <c r="R23" s="14"/>
      <c r="S23" s="57">
        <f t="shared" si="0"/>
        <v>0</v>
      </c>
      <c r="T23" s="35"/>
    </row>
    <row r="24" spans="1:20" ht="15.75" thickBot="1" x14ac:dyDescent="0.3">
      <c r="A24" s="143"/>
      <c r="B24" s="17"/>
      <c r="C24" s="93"/>
      <c r="D24" s="53"/>
      <c r="E24" s="53"/>
      <c r="F24" s="53"/>
      <c r="G24" s="53"/>
      <c r="H24" s="54"/>
      <c r="I24" s="72"/>
      <c r="J24" s="39"/>
      <c r="K24" s="39"/>
      <c r="L24" s="39"/>
      <c r="M24" s="39"/>
      <c r="N24" s="39"/>
      <c r="O24" s="39"/>
      <c r="P24" s="39"/>
      <c r="Q24" s="39"/>
      <c r="R24" s="39"/>
      <c r="S24" s="129">
        <f t="shared" si="0"/>
        <v>0</v>
      </c>
      <c r="T24" s="73"/>
    </row>
    <row r="25" spans="1:20" x14ac:dyDescent="0.25">
      <c r="A25" s="30"/>
      <c r="B25" s="31"/>
      <c r="C25" s="31"/>
      <c r="D25" s="32"/>
      <c r="E25" s="32"/>
      <c r="F25" s="31"/>
      <c r="G25" s="31"/>
      <c r="H25" s="31"/>
      <c r="I25" s="32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0"/>
    </row>
    <row r="26" spans="1:20" x14ac:dyDescent="0.25">
      <c r="A26" s="30"/>
      <c r="B26" s="31"/>
      <c r="C26" s="31"/>
      <c r="D26" s="31"/>
      <c r="E26" s="31"/>
      <c r="F26" s="31"/>
      <c r="G26" s="31"/>
      <c r="H26" s="31"/>
      <c r="I26" s="32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0"/>
    </row>
    <row r="28" spans="1:20" ht="18.75" x14ac:dyDescent="0.3">
      <c r="B28" s="74" t="s">
        <v>8</v>
      </c>
      <c r="D28" s="75" t="s">
        <v>53</v>
      </c>
      <c r="E28" s="76"/>
      <c r="F28" s="76"/>
      <c r="G28" s="76"/>
      <c r="H28" s="76"/>
      <c r="I28" s="76"/>
      <c r="J28" s="76"/>
      <c r="K28" s="77"/>
      <c r="L28" s="46" t="s">
        <v>24</v>
      </c>
      <c r="N28" s="78" t="s">
        <v>54</v>
      </c>
    </row>
    <row r="29" spans="1:20" ht="15.75" x14ac:dyDescent="0.25">
      <c r="B29" s="78" t="s">
        <v>55</v>
      </c>
      <c r="C29" s="78"/>
      <c r="D29" s="23"/>
      <c r="E29" s="79"/>
      <c r="F29" s="79"/>
      <c r="G29" s="79"/>
      <c r="H29" s="79"/>
      <c r="I29" s="79"/>
      <c r="J29" s="79"/>
      <c r="K29" s="24"/>
    </row>
  </sheetData>
  <pageMargins left="0.7" right="0.7" top="0.75" bottom="0.75" header="0.3" footer="0.3"/>
  <pageSetup paperSize="9" scale="8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workbookViewId="0">
      <selection activeCell="U40" sqref="U40"/>
    </sheetView>
  </sheetViews>
  <sheetFormatPr defaultRowHeight="15" x14ac:dyDescent="0.25"/>
  <cols>
    <col min="2" max="2" width="23.85546875" customWidth="1"/>
    <col min="3" max="3" width="11.28515625" customWidth="1"/>
    <col min="4" max="18" width="4.7109375" customWidth="1"/>
    <col min="20" max="20" width="12.7109375" bestFit="1" customWidth="1"/>
  </cols>
  <sheetData>
    <row r="1" spans="1:20" ht="30.75" x14ac:dyDescent="0.3">
      <c r="B1" s="102" t="s">
        <v>36</v>
      </c>
      <c r="I1" s="46" t="s">
        <v>25</v>
      </c>
      <c r="S1" s="1" t="s">
        <v>0</v>
      </c>
      <c r="T1" s="47">
        <v>42236</v>
      </c>
    </row>
    <row r="2" spans="1:20" ht="15.75" thickBot="1" x14ac:dyDescent="0.3">
      <c r="A2" s="2" t="s">
        <v>26</v>
      </c>
      <c r="B2" s="3" t="s">
        <v>1</v>
      </c>
      <c r="C2" s="3" t="s">
        <v>2</v>
      </c>
      <c r="D2" s="4" t="s">
        <v>3</v>
      </c>
      <c r="E2" s="5"/>
      <c r="F2" s="5"/>
      <c r="G2" s="5"/>
      <c r="H2" s="6"/>
      <c r="I2" s="5" t="s">
        <v>18</v>
      </c>
      <c r="J2" s="7"/>
      <c r="K2" s="7"/>
      <c r="L2" s="7"/>
      <c r="M2" s="7"/>
      <c r="N2" s="7"/>
      <c r="O2" s="7"/>
      <c r="P2" s="7"/>
      <c r="Q2" s="7"/>
      <c r="R2" s="8"/>
      <c r="S2" s="48" t="s">
        <v>21</v>
      </c>
      <c r="T2" s="3" t="s">
        <v>4</v>
      </c>
    </row>
    <row r="3" spans="1:20" ht="15.75" thickBot="1" x14ac:dyDescent="0.3">
      <c r="A3" s="222">
        <v>3</v>
      </c>
      <c r="B3" s="9" t="s">
        <v>10</v>
      </c>
      <c r="C3" s="198" t="s">
        <v>72</v>
      </c>
      <c r="D3" s="50">
        <v>7</v>
      </c>
      <c r="E3" s="11">
        <v>5</v>
      </c>
      <c r="F3" s="11">
        <v>4</v>
      </c>
      <c r="G3" s="11"/>
      <c r="H3" s="12"/>
      <c r="I3" s="202">
        <v>10</v>
      </c>
      <c r="J3" s="13">
        <v>9</v>
      </c>
      <c r="K3" s="13">
        <v>8</v>
      </c>
      <c r="L3" s="13">
        <v>8</v>
      </c>
      <c r="M3" s="13">
        <v>7</v>
      </c>
      <c r="N3" s="13">
        <v>7</v>
      </c>
      <c r="O3" s="13">
        <v>5</v>
      </c>
      <c r="P3" s="13">
        <v>3</v>
      </c>
      <c r="Q3" s="13"/>
      <c r="R3" s="227"/>
      <c r="S3" s="234">
        <f t="shared" ref="S3:S28" si="0">I3+J3+K3+L3+M3+N3+O3+P3+Q3+R3</f>
        <v>57</v>
      </c>
      <c r="T3" s="92">
        <v>57</v>
      </c>
    </row>
    <row r="4" spans="1:20" ht="15.75" thickBot="1" x14ac:dyDescent="0.3">
      <c r="A4" s="223"/>
      <c r="B4" s="221" t="s">
        <v>9</v>
      </c>
      <c r="C4" s="217"/>
      <c r="D4" s="216"/>
      <c r="E4" s="18"/>
      <c r="F4" s="18"/>
      <c r="G4" s="18"/>
      <c r="H4" s="19"/>
      <c r="I4" s="231">
        <v>9</v>
      </c>
      <c r="J4" s="123">
        <v>8</v>
      </c>
      <c r="K4" s="123">
        <v>7</v>
      </c>
      <c r="L4" s="123">
        <v>6</v>
      </c>
      <c r="M4" s="123">
        <v>4</v>
      </c>
      <c r="N4" s="123">
        <v>4</v>
      </c>
      <c r="O4" s="123"/>
      <c r="P4" s="123"/>
      <c r="Q4" s="175"/>
      <c r="R4" s="232"/>
      <c r="S4" s="234">
        <f t="shared" si="0"/>
        <v>38</v>
      </c>
      <c r="T4" s="94"/>
    </row>
    <row r="5" spans="1:20" ht="15.75" thickBot="1" x14ac:dyDescent="0.3">
      <c r="A5" s="223"/>
      <c r="B5" s="218"/>
      <c r="C5" s="219"/>
      <c r="D5" s="216"/>
      <c r="E5" s="18"/>
      <c r="F5" s="18"/>
      <c r="G5" s="18"/>
      <c r="H5" s="19"/>
      <c r="I5" s="233">
        <v>8</v>
      </c>
      <c r="J5" s="214">
        <v>8</v>
      </c>
      <c r="K5" s="214">
        <v>8</v>
      </c>
      <c r="L5" s="214">
        <v>7</v>
      </c>
      <c r="M5" s="29">
        <v>6</v>
      </c>
      <c r="N5" s="29">
        <v>6</v>
      </c>
      <c r="O5" s="29">
        <v>5</v>
      </c>
      <c r="P5" s="29">
        <v>4</v>
      </c>
      <c r="Q5" s="22">
        <v>4</v>
      </c>
      <c r="R5" s="226"/>
      <c r="S5" s="234">
        <f t="shared" si="0"/>
        <v>56</v>
      </c>
      <c r="T5" s="94"/>
    </row>
    <row r="6" spans="1:20" ht="15.75" thickBot="1" x14ac:dyDescent="0.3">
      <c r="A6" s="224">
        <v>2</v>
      </c>
      <c r="B6" s="210" t="s">
        <v>11</v>
      </c>
      <c r="C6" s="124" t="s">
        <v>72</v>
      </c>
      <c r="D6" s="91">
        <v>10</v>
      </c>
      <c r="E6" s="11">
        <v>10</v>
      </c>
      <c r="F6" s="11">
        <v>9</v>
      </c>
      <c r="G6" s="11">
        <v>9</v>
      </c>
      <c r="H6" s="194">
        <v>9</v>
      </c>
      <c r="I6" s="50">
        <v>10</v>
      </c>
      <c r="J6" s="11">
        <v>10</v>
      </c>
      <c r="K6" s="11">
        <v>9</v>
      </c>
      <c r="L6" s="11">
        <v>9</v>
      </c>
      <c r="M6" s="11">
        <v>9</v>
      </c>
      <c r="N6" s="11">
        <v>9</v>
      </c>
      <c r="O6" s="11">
        <v>8</v>
      </c>
      <c r="P6" s="11">
        <v>8</v>
      </c>
      <c r="Q6" s="11">
        <v>7</v>
      </c>
      <c r="R6" s="12">
        <v>4</v>
      </c>
      <c r="S6" s="234">
        <f t="shared" si="0"/>
        <v>83</v>
      </c>
      <c r="T6" s="92">
        <v>83</v>
      </c>
    </row>
    <row r="7" spans="1:20" ht="15.75" thickBot="1" x14ac:dyDescent="0.3">
      <c r="A7" s="223"/>
      <c r="B7" s="221" t="s">
        <v>9</v>
      </c>
      <c r="C7" s="217"/>
      <c r="D7" s="216"/>
      <c r="E7" s="18"/>
      <c r="F7" s="18"/>
      <c r="G7" s="18"/>
      <c r="H7" s="181"/>
      <c r="I7" s="215">
        <v>10</v>
      </c>
      <c r="J7" s="124">
        <v>9</v>
      </c>
      <c r="K7" s="124">
        <v>9</v>
      </c>
      <c r="L7" s="124">
        <v>9</v>
      </c>
      <c r="M7" s="124">
        <v>8</v>
      </c>
      <c r="N7" s="124">
        <v>7</v>
      </c>
      <c r="O7" s="124">
        <v>7</v>
      </c>
      <c r="P7" s="141">
        <v>7</v>
      </c>
      <c r="Q7" s="141">
        <v>7</v>
      </c>
      <c r="R7" s="206">
        <v>6</v>
      </c>
      <c r="S7" s="234">
        <f t="shared" si="0"/>
        <v>79</v>
      </c>
      <c r="T7" s="97"/>
    </row>
    <row r="8" spans="1:20" ht="15.75" thickBot="1" x14ac:dyDescent="0.3">
      <c r="A8" s="223"/>
      <c r="B8" s="220"/>
      <c r="C8" s="219"/>
      <c r="D8" s="216"/>
      <c r="E8" s="18"/>
      <c r="F8" s="18"/>
      <c r="G8" s="18"/>
      <c r="H8" s="181"/>
      <c r="I8" s="179">
        <v>9</v>
      </c>
      <c r="J8" s="22">
        <v>9</v>
      </c>
      <c r="K8" s="22">
        <v>8</v>
      </c>
      <c r="L8" s="22">
        <v>8</v>
      </c>
      <c r="M8" s="22">
        <v>8</v>
      </c>
      <c r="N8" s="22">
        <v>8</v>
      </c>
      <c r="O8" s="22">
        <v>8</v>
      </c>
      <c r="P8" s="22">
        <v>7</v>
      </c>
      <c r="Q8" s="22">
        <v>6</v>
      </c>
      <c r="R8" s="226">
        <v>5</v>
      </c>
      <c r="S8" s="234">
        <f t="shared" si="0"/>
        <v>76</v>
      </c>
      <c r="T8" s="97"/>
    </row>
    <row r="9" spans="1:20" ht="15.75" thickBot="1" x14ac:dyDescent="0.3">
      <c r="A9" s="224">
        <v>1</v>
      </c>
      <c r="B9" s="210" t="s">
        <v>29</v>
      </c>
      <c r="C9" s="124" t="s">
        <v>75</v>
      </c>
      <c r="D9" s="91">
        <v>9</v>
      </c>
      <c r="E9" s="11">
        <v>9</v>
      </c>
      <c r="F9" s="11">
        <v>8</v>
      </c>
      <c r="G9" s="11">
        <v>8</v>
      </c>
      <c r="H9" s="12">
        <v>8</v>
      </c>
      <c r="I9" s="202">
        <v>10</v>
      </c>
      <c r="J9" s="13">
        <v>10</v>
      </c>
      <c r="K9" s="13">
        <v>10</v>
      </c>
      <c r="L9" s="13">
        <v>9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227">
        <v>9</v>
      </c>
      <c r="S9" s="234">
        <f t="shared" si="0"/>
        <v>93</v>
      </c>
      <c r="T9" s="58">
        <v>93</v>
      </c>
    </row>
    <row r="10" spans="1:20" ht="15.75" thickBot="1" x14ac:dyDescent="0.3">
      <c r="A10" s="223"/>
      <c r="B10" s="221" t="s">
        <v>9</v>
      </c>
      <c r="C10" s="219"/>
      <c r="D10" s="216"/>
      <c r="E10" s="18"/>
      <c r="F10" s="18"/>
      <c r="G10" s="18"/>
      <c r="H10" s="19"/>
      <c r="I10" s="228">
        <v>10</v>
      </c>
      <c r="J10" s="229">
        <v>10</v>
      </c>
      <c r="K10" s="229">
        <v>10</v>
      </c>
      <c r="L10" s="229">
        <v>9</v>
      </c>
      <c r="M10" s="229">
        <v>9</v>
      </c>
      <c r="N10" s="229">
        <v>9</v>
      </c>
      <c r="O10" s="229">
        <v>9</v>
      </c>
      <c r="P10" s="229">
        <v>8</v>
      </c>
      <c r="Q10" s="229">
        <v>8</v>
      </c>
      <c r="R10" s="230">
        <v>8</v>
      </c>
      <c r="S10" s="234">
        <f t="shared" si="0"/>
        <v>90</v>
      </c>
      <c r="T10" s="94"/>
    </row>
    <row r="11" spans="1:20" ht="15.75" thickBot="1" x14ac:dyDescent="0.3">
      <c r="A11" s="222">
        <v>4</v>
      </c>
      <c r="B11" s="210" t="s">
        <v>7</v>
      </c>
      <c r="C11" s="124" t="s">
        <v>72</v>
      </c>
      <c r="D11" s="91">
        <v>5</v>
      </c>
      <c r="E11" s="11">
        <v>3</v>
      </c>
      <c r="F11" s="11"/>
      <c r="G11" s="11"/>
      <c r="H11" s="194"/>
      <c r="I11" s="50">
        <v>8</v>
      </c>
      <c r="J11" s="11">
        <v>6</v>
      </c>
      <c r="K11" s="11"/>
      <c r="L11" s="11"/>
      <c r="M11" s="11"/>
      <c r="N11" s="11"/>
      <c r="O11" s="11"/>
      <c r="P11" s="11"/>
      <c r="Q11" s="11"/>
      <c r="R11" s="12"/>
      <c r="S11" s="234">
        <f t="shared" si="0"/>
        <v>14</v>
      </c>
      <c r="T11" s="58">
        <v>21</v>
      </c>
    </row>
    <row r="12" spans="1:20" ht="15.75" thickBot="1" x14ac:dyDescent="0.3">
      <c r="A12" s="223"/>
      <c r="B12" s="220"/>
      <c r="C12" s="217"/>
      <c r="D12" s="216"/>
      <c r="E12" s="18"/>
      <c r="F12" s="18"/>
      <c r="G12" s="18"/>
      <c r="H12" s="181"/>
      <c r="I12" s="215">
        <v>7</v>
      </c>
      <c r="J12" s="124">
        <v>7</v>
      </c>
      <c r="K12" s="124">
        <v>5</v>
      </c>
      <c r="L12" s="124"/>
      <c r="M12" s="124"/>
      <c r="N12" s="124"/>
      <c r="O12" s="124"/>
      <c r="P12" s="124"/>
      <c r="Q12" s="124"/>
      <c r="R12" s="225"/>
      <c r="S12" s="234">
        <f t="shared" si="0"/>
        <v>19</v>
      </c>
      <c r="T12" s="88"/>
    </row>
    <row r="13" spans="1:20" ht="15.75" thickBot="1" x14ac:dyDescent="0.3">
      <c r="A13" s="223"/>
      <c r="B13" s="220"/>
      <c r="C13" s="217"/>
      <c r="D13" s="216"/>
      <c r="E13" s="18"/>
      <c r="F13" s="18"/>
      <c r="G13" s="18"/>
      <c r="H13" s="181"/>
      <c r="I13" s="215">
        <v>9</v>
      </c>
      <c r="J13" s="124">
        <v>6</v>
      </c>
      <c r="K13" s="124">
        <v>6</v>
      </c>
      <c r="L13" s="124"/>
      <c r="M13" s="124"/>
      <c r="N13" s="124"/>
      <c r="O13" s="124"/>
      <c r="P13" s="124"/>
      <c r="Q13" s="124"/>
      <c r="R13" s="225"/>
      <c r="S13" s="234">
        <f t="shared" si="0"/>
        <v>21</v>
      </c>
      <c r="T13" s="88"/>
    </row>
    <row r="14" spans="1:20" ht="15.75" thickBot="1" x14ac:dyDescent="0.3">
      <c r="A14" s="223"/>
      <c r="B14" s="218"/>
      <c r="C14" s="217"/>
      <c r="D14" s="216"/>
      <c r="E14" s="18"/>
      <c r="F14" s="18"/>
      <c r="G14" s="18"/>
      <c r="H14" s="181"/>
      <c r="I14" s="179">
        <v>9</v>
      </c>
      <c r="J14" s="22">
        <v>9</v>
      </c>
      <c r="K14" s="22"/>
      <c r="L14" s="22"/>
      <c r="M14" s="22"/>
      <c r="N14" s="22"/>
      <c r="O14" s="22"/>
      <c r="P14" s="22"/>
      <c r="Q14" s="22"/>
      <c r="R14" s="226"/>
      <c r="S14" s="235">
        <f t="shared" si="0"/>
        <v>18</v>
      </c>
      <c r="T14" s="88"/>
    </row>
    <row r="15" spans="1:20" x14ac:dyDescent="0.25">
      <c r="A15" s="66"/>
      <c r="B15" s="42"/>
      <c r="C15" s="209"/>
      <c r="D15" s="207"/>
      <c r="E15" s="207"/>
      <c r="F15" s="207"/>
      <c r="G15" s="207"/>
      <c r="H15" s="207"/>
      <c r="I15" s="212"/>
      <c r="J15" s="207"/>
      <c r="K15" s="207"/>
      <c r="L15" s="207"/>
      <c r="M15" s="207"/>
      <c r="N15" s="207"/>
      <c r="O15" s="207"/>
      <c r="P15" s="207"/>
      <c r="Q15" s="207"/>
      <c r="R15" s="207"/>
      <c r="S15" s="208"/>
      <c r="T15" s="213"/>
    </row>
    <row r="16" spans="1:20" ht="15.75" hidden="1" thickBot="1" x14ac:dyDescent="0.3">
      <c r="A16" s="51"/>
      <c r="B16" s="186"/>
      <c r="C16" s="93"/>
      <c r="D16" s="104"/>
      <c r="E16" s="104"/>
      <c r="F16" s="104"/>
      <c r="G16" s="104"/>
      <c r="H16" s="190"/>
      <c r="I16" s="191"/>
      <c r="J16" s="192"/>
      <c r="K16" s="192"/>
      <c r="L16" s="29"/>
      <c r="M16" s="29"/>
      <c r="N16" s="29"/>
      <c r="O16" s="29"/>
      <c r="P16" s="29"/>
      <c r="Q16" s="29"/>
      <c r="R16" s="29"/>
      <c r="S16" s="83">
        <f t="shared" si="0"/>
        <v>0</v>
      </c>
      <c r="T16" s="211"/>
    </row>
    <row r="17" spans="1:20" hidden="1" x14ac:dyDescent="0.25">
      <c r="A17" s="56"/>
      <c r="B17" s="9"/>
      <c r="C17" s="59" t="s">
        <v>72</v>
      </c>
      <c r="D17" s="25"/>
      <c r="E17" s="25"/>
      <c r="F17" s="25"/>
      <c r="G17" s="25"/>
      <c r="H17" s="103"/>
      <c r="I17" s="81"/>
      <c r="J17" s="25"/>
      <c r="K17" s="25"/>
      <c r="L17" s="25"/>
      <c r="M17" s="25"/>
      <c r="N17" s="25"/>
      <c r="O17" s="25"/>
      <c r="P17" s="25"/>
      <c r="Q17" s="25"/>
      <c r="R17" s="25"/>
      <c r="S17" s="57">
        <f t="shared" si="0"/>
        <v>0</v>
      </c>
      <c r="T17" s="58"/>
    </row>
    <row r="18" spans="1:20" ht="15.75" hidden="1" thickBot="1" x14ac:dyDescent="0.3">
      <c r="A18" s="51"/>
      <c r="B18" s="62"/>
      <c r="C18" s="93"/>
      <c r="D18" s="18"/>
      <c r="E18" s="18"/>
      <c r="F18" s="18"/>
      <c r="G18" s="18"/>
      <c r="H18" s="19"/>
      <c r="I18" s="20"/>
      <c r="J18" s="21"/>
      <c r="K18" s="22"/>
      <c r="L18" s="22"/>
      <c r="M18" s="61"/>
      <c r="N18" s="22"/>
      <c r="O18" s="22"/>
      <c r="P18" s="22"/>
      <c r="Q18" s="22"/>
      <c r="R18" s="22"/>
      <c r="S18" s="129">
        <f t="shared" si="0"/>
        <v>0</v>
      </c>
      <c r="T18" s="55"/>
    </row>
    <row r="19" spans="1:20" hidden="1" x14ac:dyDescent="0.25">
      <c r="A19" s="56"/>
      <c r="B19" s="9"/>
      <c r="C19" s="59" t="s">
        <v>75</v>
      </c>
      <c r="D19" s="80"/>
      <c r="E19" s="25"/>
      <c r="F19" s="25"/>
      <c r="G19" s="25"/>
      <c r="H19" s="103"/>
      <c r="I19" s="81"/>
      <c r="J19" s="80"/>
      <c r="K19" s="25"/>
      <c r="L19" s="25"/>
      <c r="M19" s="25"/>
      <c r="N19" s="25"/>
      <c r="O19" s="25"/>
      <c r="P19" s="25"/>
      <c r="Q19" s="25"/>
      <c r="R19" s="25"/>
      <c r="S19" s="33">
        <f t="shared" si="0"/>
        <v>0</v>
      </c>
      <c r="T19" s="58"/>
    </row>
    <row r="20" spans="1:20" ht="15.75" hidden="1" thickBot="1" x14ac:dyDescent="0.3">
      <c r="A20" s="51"/>
      <c r="B20" s="186"/>
      <c r="C20" s="93"/>
      <c r="D20" s="18"/>
      <c r="E20" s="18"/>
      <c r="F20" s="18"/>
      <c r="G20" s="18"/>
      <c r="H20" s="19"/>
      <c r="I20" s="20"/>
      <c r="J20" s="21"/>
      <c r="K20" s="22"/>
      <c r="L20" s="22"/>
      <c r="M20" s="61"/>
      <c r="N20" s="22"/>
      <c r="O20" s="22"/>
      <c r="P20" s="22"/>
      <c r="Q20" s="22"/>
      <c r="R20" s="22"/>
      <c r="S20" s="129">
        <f t="shared" si="0"/>
        <v>0</v>
      </c>
      <c r="T20" s="55"/>
    </row>
    <row r="21" spans="1:20" hidden="1" x14ac:dyDescent="0.25">
      <c r="A21" s="56"/>
      <c r="B21" s="9"/>
      <c r="C21" s="59"/>
      <c r="D21" s="25"/>
      <c r="E21" s="25"/>
      <c r="F21" s="25"/>
      <c r="G21" s="25"/>
      <c r="H21" s="103"/>
      <c r="I21" s="60"/>
      <c r="J21" s="25"/>
      <c r="K21" s="25"/>
      <c r="L21" s="25"/>
      <c r="M21" s="25"/>
      <c r="N21" s="25"/>
      <c r="O21" s="25"/>
      <c r="P21" s="25"/>
      <c r="Q21" s="25"/>
      <c r="R21" s="25"/>
      <c r="S21" s="33">
        <f t="shared" si="0"/>
        <v>0</v>
      </c>
      <c r="T21" s="63"/>
    </row>
    <row r="22" spans="1:20" ht="15.75" hidden="1" thickBot="1" x14ac:dyDescent="0.3">
      <c r="A22" s="51"/>
      <c r="B22" s="17"/>
      <c r="C22" s="93"/>
      <c r="D22" s="18"/>
      <c r="E22" s="18"/>
      <c r="F22" s="18"/>
      <c r="G22" s="18"/>
      <c r="H22" s="19"/>
      <c r="I22" s="43"/>
      <c r="J22" s="44"/>
      <c r="K22" s="45"/>
      <c r="L22" s="45"/>
      <c r="M22" s="95"/>
      <c r="N22" s="45"/>
      <c r="O22" s="45"/>
      <c r="P22" s="45"/>
      <c r="Q22" s="45"/>
      <c r="R22" s="45"/>
      <c r="S22" s="129">
        <f t="shared" si="0"/>
        <v>0</v>
      </c>
      <c r="T22" s="65"/>
    </row>
    <row r="23" spans="1:20" hidden="1" x14ac:dyDescent="0.25">
      <c r="A23" s="66"/>
      <c r="B23" s="9"/>
      <c r="C23" s="59"/>
      <c r="D23" s="25"/>
      <c r="E23" s="25"/>
      <c r="F23" s="25"/>
      <c r="G23" s="25"/>
      <c r="H23" s="180"/>
      <c r="I23" s="28"/>
      <c r="J23" s="13"/>
      <c r="K23" s="13"/>
      <c r="L23" s="13"/>
      <c r="M23" s="13"/>
      <c r="N23" s="13"/>
      <c r="O23" s="13"/>
      <c r="P23" s="13"/>
      <c r="Q23" s="13"/>
      <c r="R23" s="13"/>
      <c r="S23" s="33">
        <f t="shared" si="0"/>
        <v>0</v>
      </c>
      <c r="T23" s="58"/>
    </row>
    <row r="24" spans="1:20" ht="15.75" hidden="1" thickBot="1" x14ac:dyDescent="0.3">
      <c r="A24" s="51"/>
      <c r="B24" s="52"/>
      <c r="C24" s="93"/>
      <c r="D24" s="18"/>
      <c r="E24" s="18"/>
      <c r="F24" s="18"/>
      <c r="G24" s="18"/>
      <c r="H24" s="181"/>
      <c r="I24" s="149"/>
      <c r="J24" s="21"/>
      <c r="K24" s="21"/>
      <c r="L24" s="21"/>
      <c r="M24" s="21"/>
      <c r="N24" s="22"/>
      <c r="O24" s="22"/>
      <c r="P24" s="22"/>
      <c r="Q24" s="22"/>
      <c r="R24" s="22"/>
      <c r="S24" s="129">
        <f t="shared" si="0"/>
        <v>0</v>
      </c>
      <c r="T24" s="55"/>
    </row>
    <row r="25" spans="1:20" ht="15.75" hidden="1" thickBot="1" x14ac:dyDescent="0.3">
      <c r="A25" s="66"/>
      <c r="B25" s="9"/>
      <c r="C25" s="90"/>
      <c r="D25" s="25"/>
      <c r="E25" s="25"/>
      <c r="F25" s="25"/>
      <c r="G25" s="25"/>
      <c r="H25" s="103"/>
      <c r="I25" s="50"/>
      <c r="J25" s="11"/>
      <c r="K25" s="11"/>
      <c r="L25" s="11"/>
      <c r="M25" s="11"/>
      <c r="N25" s="11"/>
      <c r="O25" s="11"/>
      <c r="P25" s="11"/>
      <c r="Q25" s="11"/>
      <c r="R25" s="11"/>
      <c r="S25" s="129">
        <f t="shared" si="0"/>
        <v>0</v>
      </c>
      <c r="T25" s="58"/>
    </row>
    <row r="26" spans="1:20" ht="15.75" hidden="1" thickBot="1" x14ac:dyDescent="0.3">
      <c r="A26" s="84"/>
      <c r="B26" s="85"/>
      <c r="C26" s="93"/>
      <c r="D26" s="40"/>
      <c r="E26" s="40"/>
      <c r="F26" s="40"/>
      <c r="G26" s="40"/>
      <c r="H26" s="41"/>
      <c r="I26" s="101"/>
      <c r="J26" s="44"/>
      <c r="K26" s="45"/>
      <c r="L26" s="45"/>
      <c r="M26" s="141"/>
      <c r="N26" s="141"/>
      <c r="O26" s="141"/>
      <c r="P26" s="141"/>
      <c r="Q26" s="141"/>
      <c r="R26" s="141"/>
      <c r="S26" s="129">
        <f t="shared" si="0"/>
        <v>0</v>
      </c>
      <c r="T26" s="88"/>
    </row>
    <row r="27" spans="1:20" ht="15.75" hidden="1" thickBot="1" x14ac:dyDescent="0.3">
      <c r="A27" s="69"/>
      <c r="B27" s="9"/>
      <c r="C27" s="90"/>
      <c r="D27" s="11"/>
      <c r="E27" s="11"/>
      <c r="F27" s="11"/>
      <c r="G27" s="11"/>
      <c r="H27" s="12"/>
      <c r="I27" s="91"/>
      <c r="J27" s="11"/>
      <c r="K27" s="11"/>
      <c r="L27" s="11"/>
      <c r="M27" s="11"/>
      <c r="N27" s="11"/>
      <c r="O27" s="11"/>
      <c r="P27" s="11"/>
      <c r="Q27" s="11"/>
      <c r="R27" s="11"/>
      <c r="S27" s="129">
        <f t="shared" si="0"/>
        <v>0</v>
      </c>
      <c r="T27" s="35"/>
    </row>
    <row r="28" spans="1:20" ht="15.75" hidden="1" thickBot="1" x14ac:dyDescent="0.3">
      <c r="A28" s="71"/>
      <c r="B28" s="17"/>
      <c r="C28" s="93"/>
      <c r="D28" s="18"/>
      <c r="E28" s="18"/>
      <c r="F28" s="18"/>
      <c r="G28" s="18"/>
      <c r="H28" s="19"/>
      <c r="I28" s="72"/>
      <c r="J28" s="22"/>
      <c r="K28" s="22"/>
      <c r="L28" s="22"/>
      <c r="M28" s="22"/>
      <c r="N28" s="22"/>
      <c r="O28" s="22"/>
      <c r="P28" s="22"/>
      <c r="Q28" s="22"/>
      <c r="R28" s="22"/>
      <c r="S28" s="129">
        <f t="shared" si="0"/>
        <v>0</v>
      </c>
      <c r="T28" s="73"/>
    </row>
    <row r="29" spans="1:20" x14ac:dyDescent="0.25">
      <c r="A29" s="30"/>
      <c r="B29" s="31"/>
      <c r="C29" s="31"/>
      <c r="D29" s="32"/>
      <c r="E29" s="32"/>
      <c r="F29" s="31"/>
      <c r="G29" s="31"/>
      <c r="H29" s="31"/>
      <c r="I29" s="32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0"/>
    </row>
    <row r="30" spans="1:20" x14ac:dyDescent="0.25">
      <c r="A30" s="30"/>
      <c r="B30" s="31"/>
      <c r="C30" s="31"/>
      <c r="D30" s="31"/>
      <c r="E30" s="31"/>
      <c r="F30" s="31"/>
      <c r="G30" s="31"/>
      <c r="H30" s="31"/>
      <c r="I30" s="32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0"/>
    </row>
    <row r="32" spans="1:20" ht="18.75" x14ac:dyDescent="0.3">
      <c r="B32" s="74" t="s">
        <v>8</v>
      </c>
      <c r="D32" s="75" t="s">
        <v>83</v>
      </c>
      <c r="E32" s="76"/>
      <c r="F32" s="76"/>
      <c r="G32" s="76"/>
      <c r="H32" s="76"/>
      <c r="I32" s="76"/>
      <c r="J32" s="76"/>
      <c r="K32" s="77"/>
      <c r="L32" s="46" t="s">
        <v>24</v>
      </c>
      <c r="N32" s="78" t="s">
        <v>28</v>
      </c>
    </row>
    <row r="33" spans="2:11" ht="15.75" x14ac:dyDescent="0.25">
      <c r="B33" s="78" t="s">
        <v>29</v>
      </c>
      <c r="C33" s="78"/>
      <c r="D33" s="23"/>
      <c r="E33" s="79"/>
      <c r="F33" s="79"/>
      <c r="G33" s="79"/>
      <c r="H33" s="79"/>
      <c r="I33" s="79"/>
      <c r="J33" s="79"/>
      <c r="K33" s="24"/>
    </row>
  </sheetData>
  <pageMargins left="0.7" right="0.7" top="0.75" bottom="0.75" header="0.3" footer="0.3"/>
  <pageSetup paperSize="9" scale="9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opLeftCell="A40" workbookViewId="0">
      <selection activeCell="U51" sqref="A1:U51"/>
    </sheetView>
  </sheetViews>
  <sheetFormatPr defaultRowHeight="15" x14ac:dyDescent="0.25"/>
  <cols>
    <col min="2" max="2" width="23.85546875" customWidth="1"/>
    <col min="3" max="3" width="11.28515625" customWidth="1"/>
    <col min="4" max="18" width="4.7109375" customWidth="1"/>
    <col min="20" max="20" width="12.7109375" bestFit="1" customWidth="1"/>
  </cols>
  <sheetData>
    <row r="1" spans="1:22" ht="30.75" x14ac:dyDescent="0.3">
      <c r="B1" s="102" t="s">
        <v>36</v>
      </c>
      <c r="I1" s="46" t="s">
        <v>84</v>
      </c>
      <c r="S1" s="1" t="s">
        <v>0</v>
      </c>
      <c r="T1" s="47">
        <v>42243</v>
      </c>
    </row>
    <row r="2" spans="1:22" ht="15.75" thickBot="1" x14ac:dyDescent="0.3">
      <c r="A2" s="2" t="s">
        <v>26</v>
      </c>
      <c r="B2" s="3" t="s">
        <v>1</v>
      </c>
      <c r="C2" s="3" t="s">
        <v>2</v>
      </c>
      <c r="D2" s="4" t="s">
        <v>3</v>
      </c>
      <c r="E2" s="5"/>
      <c r="F2" s="5"/>
      <c r="G2" s="5"/>
      <c r="H2" s="6"/>
      <c r="I2" s="5" t="s">
        <v>18</v>
      </c>
      <c r="J2" s="7"/>
      <c r="K2" s="7"/>
      <c r="L2" s="7"/>
      <c r="M2" s="7"/>
      <c r="N2" s="7"/>
      <c r="O2" s="7"/>
      <c r="P2" s="7"/>
      <c r="Q2" s="7"/>
      <c r="R2" s="8"/>
      <c r="S2" s="48" t="s">
        <v>21</v>
      </c>
      <c r="T2" s="3" t="s">
        <v>4</v>
      </c>
      <c r="U2" t="s">
        <v>89</v>
      </c>
      <c r="V2" s="237"/>
    </row>
    <row r="3" spans="1:22" ht="15.75" thickBot="1" x14ac:dyDescent="0.3">
      <c r="A3" s="247" t="s">
        <v>104</v>
      </c>
      <c r="B3" s="238" t="s">
        <v>6</v>
      </c>
      <c r="C3" s="11" t="s">
        <v>72</v>
      </c>
      <c r="D3" s="11">
        <v>10</v>
      </c>
      <c r="E3" s="11">
        <v>9</v>
      </c>
      <c r="F3" s="11">
        <v>9</v>
      </c>
      <c r="G3" s="11">
        <v>9</v>
      </c>
      <c r="H3" s="11">
        <v>8</v>
      </c>
      <c r="I3" s="134">
        <v>10</v>
      </c>
      <c r="J3" s="13">
        <v>9</v>
      </c>
      <c r="K3" s="13">
        <v>9</v>
      </c>
      <c r="L3" s="13">
        <v>9</v>
      </c>
      <c r="M3" s="13">
        <v>9</v>
      </c>
      <c r="N3" s="13">
        <v>9</v>
      </c>
      <c r="O3" s="13">
        <v>9</v>
      </c>
      <c r="P3" s="13">
        <v>9</v>
      </c>
      <c r="Q3" s="13">
        <v>8</v>
      </c>
      <c r="R3" s="227">
        <v>7</v>
      </c>
      <c r="S3" s="236">
        <f t="shared" ref="S3:S31" si="0">I3+J3+K3+L3+M3+N3+O3+P3+Q3+R3</f>
        <v>88</v>
      </c>
      <c r="T3" s="92">
        <v>93</v>
      </c>
    </row>
    <row r="4" spans="1:22" ht="15.75" thickBot="1" x14ac:dyDescent="0.3">
      <c r="A4" s="248"/>
      <c r="B4" s="239"/>
      <c r="C4" s="245"/>
      <c r="D4" s="217"/>
      <c r="E4" s="217"/>
      <c r="F4" s="217"/>
      <c r="G4" s="217"/>
      <c r="H4" s="217"/>
      <c r="I4" s="261">
        <v>10</v>
      </c>
      <c r="J4" s="261">
        <v>10</v>
      </c>
      <c r="K4" s="261">
        <v>10</v>
      </c>
      <c r="L4" s="123">
        <v>10</v>
      </c>
      <c r="M4" s="123">
        <v>10</v>
      </c>
      <c r="N4" s="123">
        <v>9</v>
      </c>
      <c r="O4" s="123">
        <v>9</v>
      </c>
      <c r="P4" s="123">
        <v>9</v>
      </c>
      <c r="Q4" s="123">
        <v>8</v>
      </c>
      <c r="R4" s="240">
        <v>8</v>
      </c>
      <c r="S4" s="236">
        <f t="shared" si="0"/>
        <v>93</v>
      </c>
      <c r="T4" s="97"/>
    </row>
    <row r="5" spans="1:22" ht="15.75" thickBot="1" x14ac:dyDescent="0.3">
      <c r="A5" s="262" t="s">
        <v>93</v>
      </c>
      <c r="B5" s="239"/>
      <c r="C5" s="217"/>
      <c r="D5" s="217"/>
      <c r="E5" s="217"/>
      <c r="F5" s="217"/>
      <c r="G5" s="217"/>
      <c r="H5" s="217"/>
      <c r="I5" s="123">
        <v>10</v>
      </c>
      <c r="J5" s="123">
        <v>9</v>
      </c>
      <c r="K5" s="123">
        <v>8</v>
      </c>
      <c r="L5" s="123">
        <v>7</v>
      </c>
      <c r="M5" s="123">
        <v>7</v>
      </c>
      <c r="N5" s="123">
        <v>6</v>
      </c>
      <c r="O5" s="123">
        <v>6</v>
      </c>
      <c r="P5" s="123">
        <v>6</v>
      </c>
      <c r="Q5" s="123">
        <v>5</v>
      </c>
      <c r="R5" s="240">
        <v>4</v>
      </c>
      <c r="S5" s="236">
        <f t="shared" si="0"/>
        <v>68</v>
      </c>
      <c r="T5" s="263">
        <v>68</v>
      </c>
    </row>
    <row r="6" spans="1:22" ht="15.75" thickBot="1" x14ac:dyDescent="0.3">
      <c r="A6" s="266" t="s">
        <v>100</v>
      </c>
      <c r="B6" s="241"/>
      <c r="C6" s="244"/>
      <c r="D6" s="242"/>
      <c r="E6" s="242"/>
      <c r="F6" s="242"/>
      <c r="G6" s="242"/>
      <c r="H6" s="242"/>
      <c r="I6" s="21">
        <v>10</v>
      </c>
      <c r="J6" s="21">
        <v>9</v>
      </c>
      <c r="K6" s="21">
        <v>7</v>
      </c>
      <c r="L6" s="21">
        <v>7</v>
      </c>
      <c r="M6" s="21">
        <v>7</v>
      </c>
      <c r="N6" s="21">
        <v>7</v>
      </c>
      <c r="O6" s="21">
        <v>7</v>
      </c>
      <c r="P6" s="21">
        <v>7</v>
      </c>
      <c r="Q6" s="21">
        <v>5</v>
      </c>
      <c r="R6" s="243"/>
      <c r="S6" s="249">
        <f t="shared" si="0"/>
        <v>66</v>
      </c>
      <c r="T6" s="97"/>
      <c r="U6" s="265">
        <f>T3+T5</f>
        <v>161</v>
      </c>
    </row>
    <row r="7" spans="1:22" ht="15.75" thickBot="1" x14ac:dyDescent="0.3">
      <c r="A7" s="247" t="s">
        <v>105</v>
      </c>
      <c r="B7" s="238" t="s">
        <v>5</v>
      </c>
      <c r="C7" s="11" t="s">
        <v>72</v>
      </c>
      <c r="D7" s="11">
        <v>8</v>
      </c>
      <c r="E7" s="11">
        <v>8</v>
      </c>
      <c r="F7" s="11">
        <v>8</v>
      </c>
      <c r="G7" s="11">
        <v>7</v>
      </c>
      <c r="H7" s="11">
        <v>7</v>
      </c>
      <c r="I7" s="13">
        <v>10</v>
      </c>
      <c r="J7" s="13">
        <v>10</v>
      </c>
      <c r="K7" s="13">
        <v>10</v>
      </c>
      <c r="L7" s="13">
        <v>10</v>
      </c>
      <c r="M7" s="13">
        <v>10</v>
      </c>
      <c r="N7" s="13">
        <v>9</v>
      </c>
      <c r="O7" s="13">
        <v>9</v>
      </c>
      <c r="P7" s="13">
        <v>9</v>
      </c>
      <c r="Q7" s="13">
        <v>9</v>
      </c>
      <c r="R7" s="227">
        <v>9</v>
      </c>
      <c r="S7" s="236">
        <f t="shared" ref="S7:S19" si="1">I7+J7+K7+L7+M7+N7+O7+P7+Q7+R7</f>
        <v>95</v>
      </c>
      <c r="T7" s="92">
        <v>95</v>
      </c>
    </row>
    <row r="8" spans="1:22" ht="15.75" thickBot="1" x14ac:dyDescent="0.3">
      <c r="A8" s="248"/>
      <c r="B8" s="239"/>
      <c r="C8" s="245"/>
      <c r="D8" s="217"/>
      <c r="E8" s="217"/>
      <c r="F8" s="217"/>
      <c r="G8" s="217"/>
      <c r="H8" s="217"/>
      <c r="I8" s="123">
        <v>10</v>
      </c>
      <c r="J8" s="123">
        <v>10</v>
      </c>
      <c r="K8" s="123">
        <v>10</v>
      </c>
      <c r="L8" s="123">
        <v>10</v>
      </c>
      <c r="M8" s="123">
        <v>9</v>
      </c>
      <c r="N8" s="123">
        <v>9</v>
      </c>
      <c r="O8" s="123">
        <v>9</v>
      </c>
      <c r="P8" s="123">
        <v>9</v>
      </c>
      <c r="Q8" s="123">
        <v>9</v>
      </c>
      <c r="R8" s="240">
        <v>8</v>
      </c>
      <c r="S8" s="236">
        <f t="shared" si="1"/>
        <v>93</v>
      </c>
      <c r="T8" s="97"/>
    </row>
    <row r="9" spans="1:22" ht="15.75" thickBot="1" x14ac:dyDescent="0.3">
      <c r="A9" s="262" t="s">
        <v>91</v>
      </c>
      <c r="B9" s="239"/>
      <c r="C9" s="217"/>
      <c r="D9" s="217"/>
      <c r="E9" s="217"/>
      <c r="F9" s="217"/>
      <c r="G9" s="217"/>
      <c r="H9" s="217"/>
      <c r="I9" s="123">
        <v>10</v>
      </c>
      <c r="J9" s="123">
        <v>10</v>
      </c>
      <c r="K9" s="123">
        <v>10</v>
      </c>
      <c r="L9" s="123">
        <v>9</v>
      </c>
      <c r="M9" s="123">
        <v>9</v>
      </c>
      <c r="N9" s="123">
        <v>9</v>
      </c>
      <c r="O9" s="123">
        <v>8</v>
      </c>
      <c r="P9" s="123">
        <v>7</v>
      </c>
      <c r="Q9" s="123">
        <v>7</v>
      </c>
      <c r="R9" s="240">
        <v>6</v>
      </c>
      <c r="S9" s="236">
        <f t="shared" si="1"/>
        <v>85</v>
      </c>
      <c r="T9" s="263">
        <v>85</v>
      </c>
    </row>
    <row r="10" spans="1:22" ht="15.75" thickBot="1" x14ac:dyDescent="0.3">
      <c r="A10" s="266" t="s">
        <v>98</v>
      </c>
      <c r="B10" s="241"/>
      <c r="C10" s="244"/>
      <c r="D10" s="242"/>
      <c r="E10" s="242"/>
      <c r="F10" s="242"/>
      <c r="G10" s="242"/>
      <c r="H10" s="242"/>
      <c r="I10" s="21">
        <v>10</v>
      </c>
      <c r="J10" s="21">
        <v>9</v>
      </c>
      <c r="K10" s="21">
        <v>9</v>
      </c>
      <c r="L10" s="21">
        <v>8</v>
      </c>
      <c r="M10" s="21">
        <v>8</v>
      </c>
      <c r="N10" s="21">
        <v>6</v>
      </c>
      <c r="O10" s="21">
        <v>6</v>
      </c>
      <c r="P10" s="21">
        <v>5</v>
      </c>
      <c r="Q10" s="21">
        <v>5</v>
      </c>
      <c r="R10" s="243"/>
      <c r="S10" s="249">
        <f t="shared" si="1"/>
        <v>66</v>
      </c>
      <c r="T10" s="97"/>
      <c r="U10" s="265">
        <f>T7+T9</f>
        <v>180</v>
      </c>
    </row>
    <row r="11" spans="1:22" ht="15.75" thickBot="1" x14ac:dyDescent="0.3">
      <c r="A11" s="247" t="s">
        <v>106</v>
      </c>
      <c r="B11" s="238" t="s">
        <v>29</v>
      </c>
      <c r="C11" s="11" t="s">
        <v>75</v>
      </c>
      <c r="D11" s="10">
        <v>10</v>
      </c>
      <c r="E11" s="11">
        <v>10</v>
      </c>
      <c r="F11" s="11">
        <v>10</v>
      </c>
      <c r="G11" s="11">
        <v>10</v>
      </c>
      <c r="H11" s="11">
        <v>9</v>
      </c>
      <c r="I11" s="134">
        <v>10</v>
      </c>
      <c r="J11" s="134">
        <v>10</v>
      </c>
      <c r="K11" s="13">
        <v>10</v>
      </c>
      <c r="L11" s="13">
        <v>10</v>
      </c>
      <c r="M11" s="13">
        <v>9</v>
      </c>
      <c r="N11" s="13">
        <v>9</v>
      </c>
      <c r="O11" s="13">
        <v>9</v>
      </c>
      <c r="P11" s="13">
        <v>9</v>
      </c>
      <c r="Q11" s="13">
        <v>9</v>
      </c>
      <c r="R11" s="227">
        <v>8</v>
      </c>
      <c r="S11" s="236">
        <f t="shared" si="1"/>
        <v>93</v>
      </c>
      <c r="T11" s="92">
        <v>95</v>
      </c>
    </row>
    <row r="12" spans="1:22" ht="15.75" thickBot="1" x14ac:dyDescent="0.3">
      <c r="A12" s="248"/>
      <c r="B12" s="221" t="s">
        <v>9</v>
      </c>
      <c r="C12" s="245"/>
      <c r="D12" s="217"/>
      <c r="E12" s="217"/>
      <c r="F12" s="217"/>
      <c r="G12" s="217"/>
      <c r="H12" s="217"/>
      <c r="I12" s="261">
        <v>10</v>
      </c>
      <c r="J12" s="261">
        <v>10</v>
      </c>
      <c r="K12" s="261">
        <v>10</v>
      </c>
      <c r="L12" s="123">
        <v>10</v>
      </c>
      <c r="M12" s="123">
        <v>10</v>
      </c>
      <c r="N12" s="123">
        <v>9</v>
      </c>
      <c r="O12" s="123">
        <v>9</v>
      </c>
      <c r="P12" s="123">
        <v>9</v>
      </c>
      <c r="Q12" s="123">
        <v>9</v>
      </c>
      <c r="R12" s="240">
        <v>9</v>
      </c>
      <c r="S12" s="236">
        <f t="shared" si="1"/>
        <v>95</v>
      </c>
      <c r="T12" s="97"/>
    </row>
    <row r="13" spans="1:22" ht="15.75" thickBot="1" x14ac:dyDescent="0.3">
      <c r="A13" s="262"/>
      <c r="B13" s="239"/>
      <c r="C13" s="217"/>
      <c r="D13" s="217"/>
      <c r="E13" s="217"/>
      <c r="F13" s="217"/>
      <c r="G13" s="217"/>
      <c r="H13" s="217"/>
      <c r="I13" s="123"/>
      <c r="J13" s="123"/>
      <c r="K13" s="123"/>
      <c r="L13" s="123"/>
      <c r="M13" s="123"/>
      <c r="N13" s="123"/>
      <c r="O13" s="123"/>
      <c r="P13" s="123"/>
      <c r="Q13" s="123"/>
      <c r="R13" s="240"/>
      <c r="S13" s="236">
        <f t="shared" si="1"/>
        <v>0</v>
      </c>
      <c r="T13" s="263"/>
    </row>
    <row r="14" spans="1:22" ht="15.75" thickBot="1" x14ac:dyDescent="0.3">
      <c r="A14" s="266" t="s">
        <v>97</v>
      </c>
      <c r="B14" s="241"/>
      <c r="C14" s="244"/>
      <c r="D14" s="242"/>
      <c r="E14" s="242"/>
      <c r="F14" s="242"/>
      <c r="G14" s="242"/>
      <c r="H14" s="242"/>
      <c r="I14" s="21"/>
      <c r="J14" s="21"/>
      <c r="K14" s="21"/>
      <c r="L14" s="21"/>
      <c r="M14" s="21"/>
      <c r="N14" s="21"/>
      <c r="O14" s="21"/>
      <c r="P14" s="21"/>
      <c r="Q14" s="21"/>
      <c r="R14" s="243"/>
      <c r="S14" s="249">
        <f t="shared" si="1"/>
        <v>0</v>
      </c>
      <c r="T14" s="97"/>
      <c r="U14" s="265"/>
    </row>
    <row r="15" spans="1:22" ht="15.75" thickBot="1" x14ac:dyDescent="0.3">
      <c r="A15" s="247" t="s">
        <v>107</v>
      </c>
      <c r="B15" s="238" t="s">
        <v>7</v>
      </c>
      <c r="C15" s="11" t="s">
        <v>72</v>
      </c>
      <c r="D15" s="11">
        <v>5</v>
      </c>
      <c r="E15" s="11"/>
      <c r="F15" s="11"/>
      <c r="G15" s="11"/>
      <c r="H15" s="11"/>
      <c r="I15" s="13">
        <v>6</v>
      </c>
      <c r="J15" s="13">
        <v>6</v>
      </c>
      <c r="K15" s="13">
        <v>5</v>
      </c>
      <c r="L15" s="13">
        <v>4</v>
      </c>
      <c r="M15" s="13"/>
      <c r="N15" s="13"/>
      <c r="O15" s="13"/>
      <c r="P15" s="13"/>
      <c r="Q15" s="13"/>
      <c r="R15" s="227"/>
      <c r="S15" s="236">
        <f t="shared" si="1"/>
        <v>21</v>
      </c>
      <c r="T15" s="92">
        <v>21</v>
      </c>
    </row>
    <row r="16" spans="1:22" ht="15.75" thickBot="1" x14ac:dyDescent="0.3">
      <c r="A16" s="248"/>
      <c r="B16" s="254" t="s">
        <v>90</v>
      </c>
      <c r="C16" s="245"/>
      <c r="D16" s="245"/>
      <c r="E16" s="245"/>
      <c r="F16" s="245"/>
      <c r="G16" s="245"/>
      <c r="H16" s="245"/>
      <c r="I16" s="44">
        <v>7</v>
      </c>
      <c r="J16" s="44">
        <v>4</v>
      </c>
      <c r="K16" s="44"/>
      <c r="L16" s="44"/>
      <c r="M16" s="44"/>
      <c r="N16" s="44"/>
      <c r="O16" s="44"/>
      <c r="P16" s="44"/>
      <c r="Q16" s="44"/>
      <c r="R16" s="246"/>
      <c r="S16" s="235">
        <f t="shared" si="1"/>
        <v>11</v>
      </c>
      <c r="T16" s="97"/>
    </row>
    <row r="17" spans="1:21" ht="15.75" thickBot="1" x14ac:dyDescent="0.3">
      <c r="A17" s="262" t="s">
        <v>96</v>
      </c>
      <c r="B17" s="239"/>
      <c r="C17" s="217"/>
      <c r="D17" s="245"/>
      <c r="E17" s="245"/>
      <c r="F17" s="245"/>
      <c r="G17" s="245"/>
      <c r="H17" s="245"/>
      <c r="I17" s="210">
        <v>7</v>
      </c>
      <c r="J17" s="210">
        <v>5</v>
      </c>
      <c r="K17" s="210"/>
      <c r="L17" s="210"/>
      <c r="M17" s="210"/>
      <c r="N17" s="210"/>
      <c r="O17" s="210"/>
      <c r="P17" s="210"/>
      <c r="Q17" s="210"/>
      <c r="R17" s="177"/>
      <c r="S17" s="235">
        <f t="shared" si="1"/>
        <v>12</v>
      </c>
      <c r="T17" s="264">
        <v>43</v>
      </c>
    </row>
    <row r="18" spans="1:21" ht="15.75" thickBot="1" x14ac:dyDescent="0.3">
      <c r="A18" s="266" t="s">
        <v>103</v>
      </c>
      <c r="B18" s="133"/>
      <c r="C18" s="244"/>
      <c r="D18" s="244"/>
      <c r="E18" s="244"/>
      <c r="F18" s="244"/>
      <c r="G18" s="244"/>
      <c r="H18" s="244"/>
      <c r="I18" s="210">
        <v>9</v>
      </c>
      <c r="J18" s="210">
        <v>8</v>
      </c>
      <c r="K18" s="210">
        <v>8</v>
      </c>
      <c r="L18" s="210">
        <v>7</v>
      </c>
      <c r="M18" s="210">
        <v>6</v>
      </c>
      <c r="N18" s="214">
        <v>5</v>
      </c>
      <c r="O18" s="214"/>
      <c r="P18" s="214"/>
      <c r="Q18" s="214"/>
      <c r="R18" s="253"/>
      <c r="S18" s="235">
        <f t="shared" si="1"/>
        <v>43</v>
      </c>
      <c r="T18" s="251"/>
      <c r="U18" s="265">
        <f>T15+T17</f>
        <v>64</v>
      </c>
    </row>
    <row r="19" spans="1:21" ht="15.75" hidden="1" thickBot="1" x14ac:dyDescent="0.3">
      <c r="A19" s="250"/>
      <c r="B19" s="252"/>
      <c r="C19" s="244"/>
      <c r="D19" s="244"/>
      <c r="E19" s="244"/>
      <c r="F19" s="244"/>
      <c r="G19" s="244"/>
      <c r="H19" s="244"/>
      <c r="I19" s="214"/>
      <c r="J19" s="214"/>
      <c r="K19" s="214"/>
      <c r="L19" s="214"/>
      <c r="M19" s="214"/>
      <c r="N19" s="214"/>
      <c r="O19" s="214"/>
      <c r="P19" s="214"/>
      <c r="Q19" s="214"/>
      <c r="R19" s="253"/>
      <c r="S19" s="249">
        <f t="shared" si="1"/>
        <v>0</v>
      </c>
      <c r="T19" s="97"/>
    </row>
    <row r="20" spans="1:21" hidden="1" x14ac:dyDescent="0.25">
      <c r="A20" s="56"/>
      <c r="B20" s="9"/>
      <c r="C20" s="59" t="s">
        <v>72</v>
      </c>
      <c r="D20" s="25"/>
      <c r="E20" s="25"/>
      <c r="F20" s="25"/>
      <c r="G20" s="25"/>
      <c r="H20" s="103"/>
      <c r="I20" s="81"/>
      <c r="J20" s="25"/>
      <c r="K20" s="25"/>
      <c r="L20" s="25"/>
      <c r="M20" s="25"/>
      <c r="N20" s="25"/>
      <c r="O20" s="25"/>
      <c r="P20" s="25"/>
      <c r="Q20" s="25"/>
      <c r="R20" s="25"/>
      <c r="S20" s="57">
        <f t="shared" si="0"/>
        <v>0</v>
      </c>
      <c r="T20" s="58"/>
    </row>
    <row r="21" spans="1:21" ht="15.75" hidden="1" thickBot="1" x14ac:dyDescent="0.3">
      <c r="A21" s="51"/>
      <c r="B21" s="62"/>
      <c r="C21" s="93"/>
      <c r="D21" s="18"/>
      <c r="E21" s="18"/>
      <c r="F21" s="18"/>
      <c r="G21" s="18"/>
      <c r="H21" s="19"/>
      <c r="I21" s="20"/>
      <c r="J21" s="21"/>
      <c r="K21" s="22"/>
      <c r="L21" s="22"/>
      <c r="M21" s="61"/>
      <c r="N21" s="22"/>
      <c r="O21" s="22"/>
      <c r="P21" s="22"/>
      <c r="Q21" s="22"/>
      <c r="R21" s="22"/>
      <c r="S21" s="129">
        <f t="shared" si="0"/>
        <v>0</v>
      </c>
      <c r="T21" s="55"/>
    </row>
    <row r="22" spans="1:21" hidden="1" x14ac:dyDescent="0.25">
      <c r="A22" s="56"/>
      <c r="B22" s="9"/>
      <c r="C22" s="59" t="s">
        <v>75</v>
      </c>
      <c r="D22" s="80"/>
      <c r="E22" s="25"/>
      <c r="F22" s="25"/>
      <c r="G22" s="25"/>
      <c r="H22" s="103"/>
      <c r="I22" s="81"/>
      <c r="J22" s="80"/>
      <c r="K22" s="25"/>
      <c r="L22" s="25"/>
      <c r="M22" s="25"/>
      <c r="N22" s="25"/>
      <c r="O22" s="25"/>
      <c r="P22" s="25"/>
      <c r="Q22" s="25"/>
      <c r="R22" s="25"/>
      <c r="S22" s="33">
        <f t="shared" si="0"/>
        <v>0</v>
      </c>
      <c r="T22" s="58"/>
    </row>
    <row r="23" spans="1:21" ht="15.75" hidden="1" thickBot="1" x14ac:dyDescent="0.3">
      <c r="A23" s="51"/>
      <c r="B23" s="186"/>
      <c r="C23" s="93"/>
      <c r="D23" s="18"/>
      <c r="E23" s="18"/>
      <c r="F23" s="18"/>
      <c r="G23" s="18"/>
      <c r="H23" s="19"/>
      <c r="I23" s="20"/>
      <c r="J23" s="21"/>
      <c r="K23" s="22"/>
      <c r="L23" s="22"/>
      <c r="M23" s="61"/>
      <c r="N23" s="22"/>
      <c r="O23" s="22"/>
      <c r="P23" s="22"/>
      <c r="Q23" s="22"/>
      <c r="R23" s="22"/>
      <c r="S23" s="129">
        <f t="shared" si="0"/>
        <v>0</v>
      </c>
      <c r="T23" s="55"/>
    </row>
    <row r="24" spans="1:21" hidden="1" x14ac:dyDescent="0.25">
      <c r="A24" s="56"/>
      <c r="B24" s="9"/>
      <c r="C24" s="59"/>
      <c r="D24" s="25"/>
      <c r="E24" s="25"/>
      <c r="F24" s="25"/>
      <c r="G24" s="25"/>
      <c r="H24" s="103"/>
      <c r="I24" s="60"/>
      <c r="J24" s="25"/>
      <c r="K24" s="25"/>
      <c r="L24" s="25"/>
      <c r="M24" s="25"/>
      <c r="N24" s="25"/>
      <c r="O24" s="25"/>
      <c r="P24" s="25"/>
      <c r="Q24" s="25"/>
      <c r="R24" s="25"/>
      <c r="S24" s="33">
        <f t="shared" si="0"/>
        <v>0</v>
      </c>
      <c r="T24" s="63"/>
    </row>
    <row r="25" spans="1:21" ht="15.75" hidden="1" thickBot="1" x14ac:dyDescent="0.3">
      <c r="A25" s="51"/>
      <c r="B25" s="17"/>
      <c r="C25" s="93"/>
      <c r="D25" s="18"/>
      <c r="E25" s="18"/>
      <c r="F25" s="18"/>
      <c r="G25" s="18"/>
      <c r="H25" s="19"/>
      <c r="I25" s="43"/>
      <c r="J25" s="44"/>
      <c r="K25" s="45"/>
      <c r="L25" s="45"/>
      <c r="M25" s="95"/>
      <c r="N25" s="45"/>
      <c r="O25" s="45"/>
      <c r="P25" s="45"/>
      <c r="Q25" s="45"/>
      <c r="R25" s="45"/>
      <c r="S25" s="129">
        <f t="shared" si="0"/>
        <v>0</v>
      </c>
      <c r="T25" s="65"/>
    </row>
    <row r="26" spans="1:21" hidden="1" x14ac:dyDescent="0.25">
      <c r="A26" s="66"/>
      <c r="B26" s="9"/>
      <c r="C26" s="59"/>
      <c r="D26" s="25"/>
      <c r="E26" s="25"/>
      <c r="F26" s="25"/>
      <c r="G26" s="25"/>
      <c r="H26" s="180"/>
      <c r="I26" s="28"/>
      <c r="J26" s="13"/>
      <c r="K26" s="13"/>
      <c r="L26" s="13"/>
      <c r="M26" s="13"/>
      <c r="N26" s="13"/>
      <c r="O26" s="13"/>
      <c r="P26" s="13"/>
      <c r="Q26" s="13"/>
      <c r="R26" s="13"/>
      <c r="S26" s="33">
        <f t="shared" si="0"/>
        <v>0</v>
      </c>
      <c r="T26" s="58"/>
    </row>
    <row r="27" spans="1:21" ht="15.75" hidden="1" thickBot="1" x14ac:dyDescent="0.3">
      <c r="A27" s="51"/>
      <c r="B27" s="52"/>
      <c r="C27" s="93"/>
      <c r="D27" s="18"/>
      <c r="E27" s="18"/>
      <c r="F27" s="18"/>
      <c r="G27" s="18"/>
      <c r="H27" s="181"/>
      <c r="I27" s="149"/>
      <c r="J27" s="21"/>
      <c r="K27" s="21"/>
      <c r="L27" s="21"/>
      <c r="M27" s="21"/>
      <c r="N27" s="22"/>
      <c r="O27" s="22"/>
      <c r="P27" s="22"/>
      <c r="Q27" s="22"/>
      <c r="R27" s="22"/>
      <c r="S27" s="129">
        <f t="shared" si="0"/>
        <v>0</v>
      </c>
      <c r="T27" s="55"/>
    </row>
    <row r="28" spans="1:21" ht="15.75" hidden="1" thickBot="1" x14ac:dyDescent="0.3">
      <c r="A28" s="66"/>
      <c r="B28" s="9"/>
      <c r="C28" s="90"/>
      <c r="D28" s="25"/>
      <c r="E28" s="25"/>
      <c r="F28" s="25"/>
      <c r="G28" s="25"/>
      <c r="H28" s="103"/>
      <c r="I28" s="50"/>
      <c r="J28" s="11"/>
      <c r="K28" s="11"/>
      <c r="L28" s="11"/>
      <c r="M28" s="11"/>
      <c r="N28" s="11"/>
      <c r="O28" s="11"/>
      <c r="P28" s="11"/>
      <c r="Q28" s="11"/>
      <c r="R28" s="11"/>
      <c r="S28" s="129">
        <f t="shared" si="0"/>
        <v>0</v>
      </c>
      <c r="T28" s="58"/>
    </row>
    <row r="29" spans="1:21" ht="15.75" hidden="1" thickBot="1" x14ac:dyDescent="0.3">
      <c r="A29" s="84"/>
      <c r="B29" s="85"/>
      <c r="C29" s="93"/>
      <c r="D29" s="40"/>
      <c r="E29" s="40"/>
      <c r="F29" s="40"/>
      <c r="G29" s="40"/>
      <c r="H29" s="41"/>
      <c r="I29" s="101"/>
      <c r="J29" s="44"/>
      <c r="K29" s="45"/>
      <c r="L29" s="45"/>
      <c r="M29" s="141"/>
      <c r="N29" s="141"/>
      <c r="O29" s="141"/>
      <c r="P29" s="141"/>
      <c r="Q29" s="141"/>
      <c r="R29" s="141"/>
      <c r="S29" s="129">
        <f t="shared" si="0"/>
        <v>0</v>
      </c>
      <c r="T29" s="88"/>
    </row>
    <row r="30" spans="1:21" ht="15.75" hidden="1" thickBot="1" x14ac:dyDescent="0.3">
      <c r="A30" s="69"/>
      <c r="B30" s="9"/>
      <c r="C30" s="90"/>
      <c r="D30" s="11"/>
      <c r="E30" s="11"/>
      <c r="F30" s="11"/>
      <c r="G30" s="11"/>
      <c r="H30" s="12"/>
      <c r="I30" s="91"/>
      <c r="J30" s="11"/>
      <c r="K30" s="11"/>
      <c r="L30" s="11"/>
      <c r="M30" s="11"/>
      <c r="N30" s="11"/>
      <c r="O30" s="11"/>
      <c r="P30" s="11"/>
      <c r="Q30" s="11"/>
      <c r="R30" s="11"/>
      <c r="S30" s="129">
        <f t="shared" si="0"/>
        <v>0</v>
      </c>
      <c r="T30" s="35"/>
    </row>
    <row r="31" spans="1:21" ht="15.75" hidden="1" thickBot="1" x14ac:dyDescent="0.3">
      <c r="A31" s="71"/>
      <c r="B31" s="17"/>
      <c r="C31" s="93"/>
      <c r="D31" s="18"/>
      <c r="E31" s="18"/>
      <c r="F31" s="18"/>
      <c r="G31" s="18"/>
      <c r="H31" s="19"/>
      <c r="I31" s="72"/>
      <c r="J31" s="22"/>
      <c r="K31" s="22"/>
      <c r="L31" s="22"/>
      <c r="M31" s="22"/>
      <c r="N31" s="22"/>
      <c r="O31" s="22"/>
      <c r="P31" s="22"/>
      <c r="Q31" s="22"/>
      <c r="R31" s="22"/>
      <c r="S31" s="129">
        <f t="shared" si="0"/>
        <v>0</v>
      </c>
      <c r="T31" s="73"/>
    </row>
    <row r="32" spans="1:21" ht="15.75" thickBot="1" x14ac:dyDescent="0.3">
      <c r="A32" s="247" t="s">
        <v>108</v>
      </c>
      <c r="B32" s="238" t="s">
        <v>27</v>
      </c>
      <c r="C32" s="11" t="s">
        <v>72</v>
      </c>
      <c r="D32" s="11">
        <v>10</v>
      </c>
      <c r="E32" s="11">
        <v>9</v>
      </c>
      <c r="F32" s="11">
        <v>9</v>
      </c>
      <c r="G32" s="11">
        <v>9</v>
      </c>
      <c r="H32" s="11">
        <v>9</v>
      </c>
      <c r="I32" s="134">
        <v>10</v>
      </c>
      <c r="J32" s="134">
        <v>10</v>
      </c>
      <c r="K32" s="13">
        <v>10</v>
      </c>
      <c r="L32" s="13">
        <v>9</v>
      </c>
      <c r="M32" s="13">
        <v>9</v>
      </c>
      <c r="N32" s="13">
        <v>9</v>
      </c>
      <c r="O32" s="13">
        <v>9</v>
      </c>
      <c r="P32" s="13">
        <v>9</v>
      </c>
      <c r="Q32" s="13">
        <v>9</v>
      </c>
      <c r="R32" s="227">
        <v>8</v>
      </c>
      <c r="S32" s="236">
        <f t="shared" ref="S32:S47" si="2">I32+J32+K32+L32+M32+N32+O32+P32+Q32+R32</f>
        <v>92</v>
      </c>
      <c r="T32" s="92">
        <v>95</v>
      </c>
    </row>
    <row r="33" spans="1:21" ht="15.75" thickBot="1" x14ac:dyDescent="0.3">
      <c r="A33" s="248"/>
      <c r="B33" s="239"/>
      <c r="C33" s="245"/>
      <c r="D33" s="217"/>
      <c r="E33" s="217"/>
      <c r="F33" s="217"/>
      <c r="G33" s="217"/>
      <c r="H33" s="217"/>
      <c r="I33" s="261">
        <v>10</v>
      </c>
      <c r="J33" s="261">
        <v>10</v>
      </c>
      <c r="K33" s="261">
        <v>10</v>
      </c>
      <c r="L33" s="123">
        <v>10</v>
      </c>
      <c r="M33" s="123">
        <v>10</v>
      </c>
      <c r="N33" s="123">
        <v>10</v>
      </c>
      <c r="O33" s="123">
        <v>10</v>
      </c>
      <c r="P33" s="123">
        <v>9</v>
      </c>
      <c r="Q33" s="123">
        <v>8</v>
      </c>
      <c r="R33" s="240">
        <v>8</v>
      </c>
      <c r="S33" s="236">
        <f t="shared" si="2"/>
        <v>95</v>
      </c>
      <c r="T33" s="97"/>
    </row>
    <row r="34" spans="1:21" ht="15.75" thickBot="1" x14ac:dyDescent="0.3">
      <c r="A34" s="262" t="s">
        <v>92</v>
      </c>
      <c r="B34" s="239"/>
      <c r="C34" s="217"/>
      <c r="D34" s="217"/>
      <c r="E34" s="217"/>
      <c r="F34" s="217"/>
      <c r="G34" s="217"/>
      <c r="H34" s="217"/>
      <c r="I34" s="123">
        <v>9</v>
      </c>
      <c r="J34" s="123">
        <v>9</v>
      </c>
      <c r="K34" s="123">
        <v>8</v>
      </c>
      <c r="L34" s="123">
        <v>8</v>
      </c>
      <c r="M34" s="123">
        <v>7</v>
      </c>
      <c r="N34" s="123">
        <v>7</v>
      </c>
      <c r="O34" s="123">
        <v>7</v>
      </c>
      <c r="P34" s="123">
        <v>5</v>
      </c>
      <c r="Q34" s="123">
        <v>4</v>
      </c>
      <c r="R34" s="240"/>
      <c r="S34" s="236">
        <f t="shared" si="2"/>
        <v>64</v>
      </c>
      <c r="T34" s="263">
        <v>73</v>
      </c>
    </row>
    <row r="35" spans="1:21" ht="15.75" thickBot="1" x14ac:dyDescent="0.3">
      <c r="A35" s="266" t="s">
        <v>99</v>
      </c>
      <c r="B35" s="241"/>
      <c r="C35" s="244"/>
      <c r="D35" s="242"/>
      <c r="E35" s="242"/>
      <c r="F35" s="242"/>
      <c r="G35" s="242"/>
      <c r="H35" s="242"/>
      <c r="I35" s="21">
        <v>10</v>
      </c>
      <c r="J35" s="21">
        <v>10</v>
      </c>
      <c r="K35" s="21">
        <v>10</v>
      </c>
      <c r="L35" s="21">
        <v>9</v>
      </c>
      <c r="M35" s="21">
        <v>7</v>
      </c>
      <c r="N35" s="21">
        <v>7</v>
      </c>
      <c r="O35" s="21">
        <v>6</v>
      </c>
      <c r="P35" s="21">
        <v>6</v>
      </c>
      <c r="Q35" s="21">
        <v>5</v>
      </c>
      <c r="R35" s="243">
        <v>3</v>
      </c>
      <c r="S35" s="249">
        <f t="shared" si="2"/>
        <v>73</v>
      </c>
      <c r="T35" s="97"/>
      <c r="U35" s="265">
        <f>T32+T34</f>
        <v>168</v>
      </c>
    </row>
    <row r="36" spans="1:21" ht="15.75" thickBot="1" x14ac:dyDescent="0.3">
      <c r="A36" s="247" t="s">
        <v>109</v>
      </c>
      <c r="B36" s="238" t="s">
        <v>20</v>
      </c>
      <c r="C36" s="11" t="s">
        <v>75</v>
      </c>
      <c r="D36" s="11">
        <v>10</v>
      </c>
      <c r="E36" s="11">
        <v>10</v>
      </c>
      <c r="F36" s="11">
        <v>9</v>
      </c>
      <c r="G36" s="11">
        <v>9</v>
      </c>
      <c r="H36" s="11">
        <v>8</v>
      </c>
      <c r="I36" s="13">
        <v>9</v>
      </c>
      <c r="J36" s="13">
        <v>9</v>
      </c>
      <c r="K36" s="13">
        <v>9</v>
      </c>
      <c r="L36" s="13">
        <v>9</v>
      </c>
      <c r="M36" s="13">
        <v>8</v>
      </c>
      <c r="N36" s="13">
        <v>8</v>
      </c>
      <c r="O36" s="13">
        <v>8</v>
      </c>
      <c r="P36" s="13">
        <v>7</v>
      </c>
      <c r="Q36" s="13">
        <v>6</v>
      </c>
      <c r="R36" s="227">
        <v>5</v>
      </c>
      <c r="S36" s="236">
        <f t="shared" si="2"/>
        <v>78</v>
      </c>
      <c r="T36" s="92">
        <v>78</v>
      </c>
    </row>
    <row r="37" spans="1:21" ht="15.75" thickBot="1" x14ac:dyDescent="0.3">
      <c r="A37" s="248"/>
      <c r="B37" s="239"/>
      <c r="C37" s="245"/>
      <c r="D37" s="217"/>
      <c r="E37" s="217"/>
      <c r="F37" s="217"/>
      <c r="G37" s="217"/>
      <c r="H37" s="217"/>
      <c r="I37" s="123">
        <v>10</v>
      </c>
      <c r="J37" s="123">
        <v>9</v>
      </c>
      <c r="K37" s="123">
        <v>8</v>
      </c>
      <c r="L37" s="123">
        <v>7</v>
      </c>
      <c r="M37" s="123">
        <v>6</v>
      </c>
      <c r="N37" s="123">
        <v>6</v>
      </c>
      <c r="O37" s="123">
        <v>6</v>
      </c>
      <c r="P37" s="123">
        <v>6</v>
      </c>
      <c r="Q37" s="123">
        <v>4</v>
      </c>
      <c r="R37" s="240"/>
      <c r="S37" s="236">
        <f t="shared" si="2"/>
        <v>62</v>
      </c>
      <c r="T37" s="97"/>
    </row>
    <row r="38" spans="1:21" ht="15.75" thickBot="1" x14ac:dyDescent="0.3">
      <c r="A38" s="262" t="s">
        <v>94</v>
      </c>
      <c r="B38" s="239"/>
      <c r="C38" s="217"/>
      <c r="D38" s="217"/>
      <c r="E38" s="217"/>
      <c r="F38" s="217"/>
      <c r="G38" s="217"/>
      <c r="H38" s="217"/>
      <c r="I38" s="123">
        <v>9</v>
      </c>
      <c r="J38" s="123">
        <v>8</v>
      </c>
      <c r="K38" s="123">
        <v>8</v>
      </c>
      <c r="L38" s="123">
        <v>8</v>
      </c>
      <c r="M38" s="123">
        <v>8</v>
      </c>
      <c r="N38" s="123">
        <v>7</v>
      </c>
      <c r="O38" s="123">
        <v>7</v>
      </c>
      <c r="P38" s="123">
        <v>6</v>
      </c>
      <c r="Q38" s="123">
        <v>6</v>
      </c>
      <c r="R38" s="240"/>
      <c r="S38" s="236">
        <f t="shared" si="2"/>
        <v>67</v>
      </c>
      <c r="T38" s="263">
        <v>67</v>
      </c>
    </row>
    <row r="39" spans="1:21" ht="15.75" thickBot="1" x14ac:dyDescent="0.3">
      <c r="A39" s="266" t="s">
        <v>101</v>
      </c>
      <c r="B39" s="241"/>
      <c r="C39" s="244"/>
      <c r="D39" s="242"/>
      <c r="E39" s="242"/>
      <c r="F39" s="242"/>
      <c r="G39" s="242"/>
      <c r="H39" s="242"/>
      <c r="I39" s="21">
        <v>9</v>
      </c>
      <c r="J39" s="21">
        <v>9</v>
      </c>
      <c r="K39" s="21">
        <v>9</v>
      </c>
      <c r="L39" s="21">
        <v>8</v>
      </c>
      <c r="M39" s="21">
        <v>8</v>
      </c>
      <c r="N39" s="21">
        <v>6</v>
      </c>
      <c r="O39" s="21">
        <v>6</v>
      </c>
      <c r="P39" s="21">
        <v>5</v>
      </c>
      <c r="Q39" s="21">
        <v>4</v>
      </c>
      <c r="R39" s="243"/>
      <c r="S39" s="249">
        <f t="shared" si="2"/>
        <v>64</v>
      </c>
      <c r="T39" s="97"/>
      <c r="U39" s="265">
        <f>T36+T38</f>
        <v>145</v>
      </c>
    </row>
    <row r="40" spans="1:21" ht="15.75" thickBot="1" x14ac:dyDescent="0.3">
      <c r="A40" s="247" t="s">
        <v>110</v>
      </c>
      <c r="B40" s="238" t="s">
        <v>11</v>
      </c>
      <c r="C40" s="11" t="s">
        <v>72</v>
      </c>
      <c r="D40" s="11">
        <v>10</v>
      </c>
      <c r="E40" s="11">
        <v>9</v>
      </c>
      <c r="F40" s="11">
        <v>9</v>
      </c>
      <c r="G40" s="11">
        <v>8</v>
      </c>
      <c r="H40" s="11">
        <v>7</v>
      </c>
      <c r="I40" s="134">
        <v>10</v>
      </c>
      <c r="J40" s="13">
        <v>9</v>
      </c>
      <c r="K40" s="13">
        <v>9</v>
      </c>
      <c r="L40" s="13">
        <v>9</v>
      </c>
      <c r="M40" s="13">
        <v>9</v>
      </c>
      <c r="N40" s="13">
        <v>7</v>
      </c>
      <c r="O40" s="13">
        <v>7</v>
      </c>
      <c r="P40" s="13">
        <v>7</v>
      </c>
      <c r="Q40" s="13">
        <v>6</v>
      </c>
      <c r="R40" s="227">
        <v>4</v>
      </c>
      <c r="S40" s="236">
        <f t="shared" si="2"/>
        <v>77</v>
      </c>
      <c r="T40" s="92">
        <v>77</v>
      </c>
    </row>
    <row r="41" spans="1:21" ht="15.75" thickBot="1" x14ac:dyDescent="0.3">
      <c r="A41" s="248"/>
      <c r="B41" s="221" t="s">
        <v>9</v>
      </c>
      <c r="C41" s="245"/>
      <c r="D41" s="217"/>
      <c r="E41" s="217"/>
      <c r="F41" s="217"/>
      <c r="G41" s="217"/>
      <c r="H41" s="217"/>
      <c r="I41" s="123">
        <v>10</v>
      </c>
      <c r="J41" s="123">
        <v>10</v>
      </c>
      <c r="K41" s="123">
        <v>10</v>
      </c>
      <c r="L41" s="123">
        <v>9</v>
      </c>
      <c r="M41" s="123">
        <v>8</v>
      </c>
      <c r="N41" s="123">
        <v>8</v>
      </c>
      <c r="O41" s="123">
        <v>7</v>
      </c>
      <c r="P41" s="123">
        <v>7</v>
      </c>
      <c r="Q41" s="123">
        <v>6</v>
      </c>
      <c r="R41" s="240"/>
      <c r="S41" s="236">
        <f t="shared" si="2"/>
        <v>75</v>
      </c>
      <c r="T41" s="97"/>
    </row>
    <row r="42" spans="1:21" ht="15.75" thickBot="1" x14ac:dyDescent="0.3">
      <c r="A42" s="262"/>
      <c r="B42" s="239"/>
      <c r="C42" s="217"/>
      <c r="D42" s="217"/>
      <c r="E42" s="217"/>
      <c r="F42" s="217"/>
      <c r="G42" s="217"/>
      <c r="H42" s="217"/>
      <c r="I42" s="123"/>
      <c r="J42" s="123"/>
      <c r="K42" s="123"/>
      <c r="L42" s="123"/>
      <c r="M42" s="123"/>
      <c r="N42" s="123"/>
      <c r="O42" s="123"/>
      <c r="P42" s="123"/>
      <c r="Q42" s="123"/>
      <c r="R42" s="240"/>
      <c r="S42" s="236">
        <f t="shared" si="2"/>
        <v>0</v>
      </c>
      <c r="T42" s="263"/>
    </row>
    <row r="43" spans="1:21" ht="15.75" thickBot="1" x14ac:dyDescent="0.3">
      <c r="A43" s="266" t="s">
        <v>97</v>
      </c>
      <c r="B43" s="241"/>
      <c r="C43" s="244"/>
      <c r="D43" s="242"/>
      <c r="E43" s="242"/>
      <c r="F43" s="242"/>
      <c r="G43" s="242"/>
      <c r="H43" s="242"/>
      <c r="I43" s="21"/>
      <c r="J43" s="21"/>
      <c r="K43" s="21"/>
      <c r="L43" s="21"/>
      <c r="M43" s="21"/>
      <c r="N43" s="21"/>
      <c r="O43" s="21"/>
      <c r="P43" s="21"/>
      <c r="Q43" s="21"/>
      <c r="R43" s="243"/>
      <c r="S43" s="249">
        <f t="shared" si="2"/>
        <v>0</v>
      </c>
      <c r="T43" s="97"/>
      <c r="U43" s="265"/>
    </row>
    <row r="44" spans="1:21" ht="15.75" thickBot="1" x14ac:dyDescent="0.3">
      <c r="A44" s="247" t="s">
        <v>111</v>
      </c>
      <c r="B44" s="238" t="s">
        <v>10</v>
      </c>
      <c r="C44" s="11" t="s">
        <v>72</v>
      </c>
      <c r="D44" s="11">
        <v>8</v>
      </c>
      <c r="E44" s="11">
        <v>5</v>
      </c>
      <c r="F44" s="11">
        <v>3</v>
      </c>
      <c r="G44" s="11"/>
      <c r="H44" s="11"/>
      <c r="I44" s="13">
        <v>10</v>
      </c>
      <c r="J44" s="13">
        <v>9</v>
      </c>
      <c r="K44" s="13">
        <v>8</v>
      </c>
      <c r="L44" s="13">
        <v>8</v>
      </c>
      <c r="M44" s="13">
        <v>8</v>
      </c>
      <c r="N44" s="13">
        <v>7</v>
      </c>
      <c r="O44" s="13">
        <v>7</v>
      </c>
      <c r="P44" s="13">
        <v>7</v>
      </c>
      <c r="Q44" s="13">
        <v>5</v>
      </c>
      <c r="R44" s="227">
        <v>5</v>
      </c>
      <c r="S44" s="236">
        <f t="shared" si="2"/>
        <v>74</v>
      </c>
      <c r="T44" s="92">
        <v>74</v>
      </c>
    </row>
    <row r="45" spans="1:21" ht="15.75" thickBot="1" x14ac:dyDescent="0.3">
      <c r="A45" s="248"/>
      <c r="B45" s="221" t="s">
        <v>9</v>
      </c>
      <c r="C45" s="245"/>
      <c r="D45" s="217"/>
      <c r="E45" s="217"/>
      <c r="F45" s="217"/>
      <c r="G45" s="217"/>
      <c r="H45" s="217"/>
      <c r="I45" s="123">
        <v>9</v>
      </c>
      <c r="J45" s="123">
        <v>9</v>
      </c>
      <c r="K45" s="123">
        <v>8</v>
      </c>
      <c r="L45" s="123">
        <v>8</v>
      </c>
      <c r="M45" s="123">
        <v>8</v>
      </c>
      <c r="N45" s="123">
        <v>7</v>
      </c>
      <c r="O45" s="123">
        <v>7</v>
      </c>
      <c r="P45" s="123">
        <v>7</v>
      </c>
      <c r="Q45" s="123">
        <v>6</v>
      </c>
      <c r="R45" s="240">
        <v>5</v>
      </c>
      <c r="S45" s="236">
        <f t="shared" si="2"/>
        <v>74</v>
      </c>
      <c r="T45" s="97"/>
    </row>
    <row r="46" spans="1:21" ht="15.75" thickBot="1" x14ac:dyDescent="0.3">
      <c r="A46" s="262" t="s">
        <v>95</v>
      </c>
      <c r="B46" s="239"/>
      <c r="C46" s="217"/>
      <c r="D46" s="217"/>
      <c r="E46" s="217"/>
      <c r="F46" s="217"/>
      <c r="G46" s="217"/>
      <c r="H46" s="217"/>
      <c r="I46" s="123">
        <v>9</v>
      </c>
      <c r="J46" s="123">
        <v>6</v>
      </c>
      <c r="K46" s="123">
        <v>6</v>
      </c>
      <c r="L46" s="123">
        <v>6</v>
      </c>
      <c r="M46" s="123"/>
      <c r="N46" s="123"/>
      <c r="O46" s="123"/>
      <c r="P46" s="123"/>
      <c r="Q46" s="123"/>
      <c r="R46" s="240"/>
      <c r="S46" s="236">
        <f t="shared" si="2"/>
        <v>27</v>
      </c>
      <c r="T46" s="263">
        <v>27</v>
      </c>
    </row>
    <row r="47" spans="1:21" ht="15.75" thickBot="1" x14ac:dyDescent="0.3">
      <c r="A47" s="266" t="s">
        <v>102</v>
      </c>
      <c r="B47" s="241"/>
      <c r="C47" s="244"/>
      <c r="D47" s="242"/>
      <c r="E47" s="242"/>
      <c r="F47" s="242"/>
      <c r="G47" s="242"/>
      <c r="H47" s="242"/>
      <c r="I47" s="21">
        <v>8</v>
      </c>
      <c r="J47" s="21">
        <v>6</v>
      </c>
      <c r="K47" s="21">
        <v>5</v>
      </c>
      <c r="L47" s="21">
        <v>3</v>
      </c>
      <c r="M47" s="21"/>
      <c r="N47" s="21"/>
      <c r="O47" s="21"/>
      <c r="P47" s="21"/>
      <c r="Q47" s="21"/>
      <c r="R47" s="243"/>
      <c r="S47" s="249">
        <f t="shared" si="2"/>
        <v>22</v>
      </c>
      <c r="T47" s="97"/>
      <c r="U47" s="265">
        <f>T44+T46</f>
        <v>101</v>
      </c>
    </row>
    <row r="49" spans="2:14" ht="15.75" thickBot="1" x14ac:dyDescent="0.3"/>
    <row r="50" spans="2:14" x14ac:dyDescent="0.25">
      <c r="B50" t="s">
        <v>85</v>
      </c>
      <c r="D50" s="255" t="s">
        <v>86</v>
      </c>
      <c r="E50" s="256"/>
      <c r="F50" s="256" t="s">
        <v>87</v>
      </c>
      <c r="G50" s="256"/>
      <c r="H50" s="257"/>
      <c r="N50" t="s">
        <v>24</v>
      </c>
    </row>
    <row r="51" spans="2:14" ht="15.75" thickBot="1" x14ac:dyDescent="0.3">
      <c r="B51" t="s">
        <v>5</v>
      </c>
      <c r="D51" s="258" t="s">
        <v>88</v>
      </c>
      <c r="E51" s="259"/>
      <c r="F51" s="259"/>
      <c r="G51" s="259"/>
      <c r="H51" s="260"/>
      <c r="N51" t="s">
        <v>28</v>
      </c>
    </row>
  </sheetData>
  <pageMargins left="0.7" right="0.7" top="0.75" bottom="0.75" header="0.3" footer="0.3"/>
  <pageSetup paperSize="9" scale="9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K39" sqref="K39"/>
    </sheetView>
  </sheetViews>
  <sheetFormatPr defaultRowHeight="15" x14ac:dyDescent="0.25"/>
  <cols>
    <col min="2" max="2" width="31.5703125" customWidth="1"/>
    <col min="3" max="3" width="24.85546875" bestFit="1" customWidth="1"/>
    <col min="4" max="18" width="4.7109375" customWidth="1"/>
    <col min="19" max="19" width="14.28515625" customWidth="1"/>
  </cols>
  <sheetData>
    <row r="1" spans="1:20" ht="45.75" customHeight="1" x14ac:dyDescent="0.35">
      <c r="B1" s="158" t="s">
        <v>51</v>
      </c>
      <c r="I1" s="108" t="s">
        <v>80</v>
      </c>
      <c r="Q1" s="109" t="s">
        <v>0</v>
      </c>
      <c r="S1" s="110">
        <v>42250</v>
      </c>
    </row>
    <row r="2" spans="1:20" ht="21" x14ac:dyDescent="0.35">
      <c r="B2" s="111"/>
      <c r="I2" s="108"/>
      <c r="S2" s="275" t="s">
        <v>115</v>
      </c>
    </row>
    <row r="3" spans="1:20" ht="30.75" thickBot="1" x14ac:dyDescent="0.3">
      <c r="A3" s="2" t="s">
        <v>38</v>
      </c>
      <c r="B3" s="3" t="s">
        <v>1</v>
      </c>
      <c r="C3" s="3" t="s">
        <v>2</v>
      </c>
      <c r="D3" s="4" t="s">
        <v>3</v>
      </c>
      <c r="E3" s="5"/>
      <c r="F3" s="5"/>
      <c r="G3" s="5"/>
      <c r="H3" s="6"/>
      <c r="I3" s="5" t="s">
        <v>18</v>
      </c>
      <c r="J3" s="7"/>
      <c r="K3" s="7"/>
      <c r="L3" s="7"/>
      <c r="M3" s="7"/>
      <c r="N3" s="7"/>
      <c r="O3" s="7"/>
      <c r="P3" s="7"/>
      <c r="Q3" s="7"/>
      <c r="R3" s="8"/>
      <c r="S3" s="3" t="s">
        <v>4</v>
      </c>
    </row>
    <row r="4" spans="1:20" x14ac:dyDescent="0.25">
      <c r="A4" s="165"/>
      <c r="B4" s="166"/>
      <c r="C4" s="166"/>
      <c r="D4" s="13">
        <v>8</v>
      </c>
      <c r="E4" s="13">
        <v>8</v>
      </c>
      <c r="F4" s="13">
        <v>8</v>
      </c>
      <c r="G4" s="13">
        <v>8</v>
      </c>
      <c r="H4" s="13">
        <v>7</v>
      </c>
      <c r="I4" s="134">
        <v>10</v>
      </c>
      <c r="J4" s="10">
        <v>10</v>
      </c>
      <c r="K4" s="14">
        <v>10</v>
      </c>
      <c r="L4" s="14">
        <v>9</v>
      </c>
      <c r="M4" s="14">
        <v>9</v>
      </c>
      <c r="N4" s="14">
        <v>9</v>
      </c>
      <c r="O4" s="14">
        <v>9</v>
      </c>
      <c r="P4" s="14">
        <v>8</v>
      </c>
      <c r="Q4" s="14">
        <v>7</v>
      </c>
      <c r="R4" s="14">
        <v>6</v>
      </c>
      <c r="S4" s="168">
        <f>SUM(I4:R4)</f>
        <v>87</v>
      </c>
      <c r="T4" t="s">
        <v>64</v>
      </c>
    </row>
    <row r="5" spans="1:20" ht="15.75" thickBot="1" x14ac:dyDescent="0.3">
      <c r="A5" s="159">
        <v>8</v>
      </c>
      <c r="B5" s="42" t="s">
        <v>6</v>
      </c>
      <c r="C5" s="42" t="s">
        <v>23</v>
      </c>
      <c r="D5" s="160"/>
      <c r="E5" s="160"/>
      <c r="F5" s="160"/>
      <c r="G5" s="160"/>
      <c r="H5" s="161"/>
      <c r="I5" s="162">
        <v>10</v>
      </c>
      <c r="J5" s="163">
        <v>10</v>
      </c>
      <c r="K5" s="27">
        <v>10</v>
      </c>
      <c r="L5" s="25">
        <v>10</v>
      </c>
      <c r="M5" s="25">
        <v>9</v>
      </c>
      <c r="N5" s="25">
        <v>9</v>
      </c>
      <c r="O5" s="25">
        <v>9</v>
      </c>
      <c r="P5" s="25">
        <v>9</v>
      </c>
      <c r="Q5" s="15">
        <v>9</v>
      </c>
      <c r="R5" s="15">
        <v>8</v>
      </c>
      <c r="S5" s="164">
        <f>SUM(I5:R6)</f>
        <v>139</v>
      </c>
      <c r="T5" t="s">
        <v>65</v>
      </c>
    </row>
    <row r="6" spans="1:20" ht="15.75" thickBot="1" x14ac:dyDescent="0.3">
      <c r="A6" s="156">
        <v>2</v>
      </c>
      <c r="B6" s="52"/>
      <c r="C6" s="15"/>
      <c r="D6" s="120"/>
      <c r="E6" s="120"/>
      <c r="F6" s="120"/>
      <c r="G6" s="120"/>
      <c r="H6" s="121"/>
      <c r="I6" s="122">
        <v>8</v>
      </c>
      <c r="J6" s="123">
        <v>8</v>
      </c>
      <c r="K6" s="123">
        <v>8</v>
      </c>
      <c r="L6" s="124">
        <v>8</v>
      </c>
      <c r="M6" s="124">
        <v>7</v>
      </c>
      <c r="N6" s="124">
        <v>7</v>
      </c>
      <c r="O6" s="124">
        <v>0</v>
      </c>
      <c r="P6" s="124">
        <v>0</v>
      </c>
      <c r="Q6" s="157"/>
      <c r="R6" s="157"/>
      <c r="S6" s="169">
        <f>SUM(S4:S5)</f>
        <v>226</v>
      </c>
      <c r="T6" s="135" t="s">
        <v>66</v>
      </c>
    </row>
    <row r="7" spans="1:20" x14ac:dyDescent="0.25">
      <c r="A7" s="165"/>
      <c r="B7" s="166"/>
      <c r="C7" s="166"/>
      <c r="D7" s="13">
        <v>10</v>
      </c>
      <c r="E7" s="13">
        <v>9</v>
      </c>
      <c r="F7" s="13">
        <v>9</v>
      </c>
      <c r="G7" s="13">
        <v>8</v>
      </c>
      <c r="H7" s="13">
        <v>7</v>
      </c>
      <c r="I7" s="13">
        <v>9</v>
      </c>
      <c r="J7" s="14">
        <v>8</v>
      </c>
      <c r="K7" s="14">
        <v>8</v>
      </c>
      <c r="L7" s="14">
        <v>8</v>
      </c>
      <c r="M7" s="14">
        <v>8</v>
      </c>
      <c r="N7" s="14">
        <v>8</v>
      </c>
      <c r="O7" s="14">
        <v>7</v>
      </c>
      <c r="P7" s="14">
        <v>7</v>
      </c>
      <c r="Q7" s="14">
        <v>7</v>
      </c>
      <c r="R7" s="14">
        <v>7</v>
      </c>
      <c r="S7" s="168">
        <f>SUM(I7:R7)</f>
        <v>77</v>
      </c>
      <c r="T7" t="s">
        <v>64</v>
      </c>
    </row>
    <row r="8" spans="1:20" ht="15.75" thickBot="1" x14ac:dyDescent="0.3">
      <c r="A8" s="159">
        <v>9</v>
      </c>
      <c r="B8" s="42" t="s">
        <v>5</v>
      </c>
      <c r="C8" s="42" t="s">
        <v>23</v>
      </c>
      <c r="D8" s="160"/>
      <c r="E8" s="160"/>
      <c r="F8" s="160"/>
      <c r="G8" s="160"/>
      <c r="H8" s="161"/>
      <c r="I8" s="26">
        <v>9</v>
      </c>
      <c r="J8" s="27">
        <v>8</v>
      </c>
      <c r="K8" s="27">
        <v>8</v>
      </c>
      <c r="L8" s="25">
        <v>8</v>
      </c>
      <c r="M8" s="25">
        <v>8</v>
      </c>
      <c r="N8" s="25">
        <v>8</v>
      </c>
      <c r="O8" s="25">
        <v>8</v>
      </c>
      <c r="P8" s="25">
        <v>8</v>
      </c>
      <c r="Q8" s="15">
        <v>8</v>
      </c>
      <c r="R8" s="15">
        <v>7</v>
      </c>
      <c r="S8" s="164">
        <f>SUM(I8:R9)</f>
        <v>114</v>
      </c>
      <c r="T8" t="s">
        <v>65</v>
      </c>
    </row>
    <row r="9" spans="1:20" ht="15.75" thickBot="1" x14ac:dyDescent="0.3">
      <c r="A9" s="156">
        <v>4</v>
      </c>
      <c r="B9" s="52"/>
      <c r="C9" s="15"/>
      <c r="D9" s="120"/>
      <c r="E9" s="120"/>
      <c r="F9" s="120"/>
      <c r="G9" s="120"/>
      <c r="H9" s="121"/>
      <c r="I9" s="122">
        <v>7</v>
      </c>
      <c r="J9" s="123">
        <v>7</v>
      </c>
      <c r="K9" s="123">
        <v>7</v>
      </c>
      <c r="L9" s="124">
        <v>7</v>
      </c>
      <c r="M9" s="124">
        <v>6</v>
      </c>
      <c r="N9" s="124">
        <v>0</v>
      </c>
      <c r="O9" s="124">
        <v>0</v>
      </c>
      <c r="P9" s="124">
        <v>0</v>
      </c>
      <c r="Q9" s="157"/>
      <c r="R9" s="157"/>
      <c r="S9" s="169">
        <f>SUM(S7:S8)</f>
        <v>191</v>
      </c>
      <c r="T9" s="135" t="s">
        <v>66</v>
      </c>
    </row>
    <row r="10" spans="1:20" x14ac:dyDescent="0.25">
      <c r="A10" s="165"/>
      <c r="B10" s="166"/>
      <c r="C10" s="166"/>
      <c r="D10" s="13">
        <v>10</v>
      </c>
      <c r="E10" s="13">
        <v>9</v>
      </c>
      <c r="F10" s="13">
        <v>9</v>
      </c>
      <c r="G10" s="13">
        <v>9</v>
      </c>
      <c r="H10" s="13">
        <v>6</v>
      </c>
      <c r="I10" s="134">
        <v>10</v>
      </c>
      <c r="J10" s="10">
        <v>10</v>
      </c>
      <c r="K10" s="14">
        <v>10</v>
      </c>
      <c r="L10" s="14">
        <v>10</v>
      </c>
      <c r="M10" s="14">
        <v>9</v>
      </c>
      <c r="N10" s="14">
        <v>8</v>
      </c>
      <c r="O10" s="14">
        <v>8</v>
      </c>
      <c r="P10" s="14">
        <v>8</v>
      </c>
      <c r="Q10" s="14">
        <v>8</v>
      </c>
      <c r="R10" s="14">
        <v>8</v>
      </c>
      <c r="S10" s="168">
        <f>SUM(I10:R10)</f>
        <v>89</v>
      </c>
      <c r="T10" t="s">
        <v>64</v>
      </c>
    </row>
    <row r="11" spans="1:20" ht="15.75" thickBot="1" x14ac:dyDescent="0.3">
      <c r="A11" s="159">
        <v>10</v>
      </c>
      <c r="B11" s="42" t="s">
        <v>20</v>
      </c>
      <c r="C11" s="42" t="s">
        <v>22</v>
      </c>
      <c r="D11" s="160"/>
      <c r="E11" s="160"/>
      <c r="F11" s="160"/>
      <c r="G11" s="160"/>
      <c r="H11" s="161"/>
      <c r="I11" s="26">
        <v>10</v>
      </c>
      <c r="J11" s="27">
        <v>10</v>
      </c>
      <c r="K11" s="27">
        <v>10</v>
      </c>
      <c r="L11" s="25">
        <v>9</v>
      </c>
      <c r="M11" s="25">
        <v>9</v>
      </c>
      <c r="N11" s="25">
        <v>9</v>
      </c>
      <c r="O11" s="25">
        <v>9</v>
      </c>
      <c r="P11" s="25">
        <v>9</v>
      </c>
      <c r="Q11" s="15">
        <v>9</v>
      </c>
      <c r="R11" s="15">
        <v>9</v>
      </c>
      <c r="S11" s="164">
        <f>SUM(I11:R12)</f>
        <v>152</v>
      </c>
      <c r="T11" t="s">
        <v>65</v>
      </c>
    </row>
    <row r="12" spans="1:20" ht="15.75" thickBot="1" x14ac:dyDescent="0.3">
      <c r="A12" s="156">
        <v>1</v>
      </c>
      <c r="B12" s="52"/>
      <c r="C12" s="15"/>
      <c r="D12" s="120"/>
      <c r="E12" s="120"/>
      <c r="F12" s="120"/>
      <c r="G12" s="120"/>
      <c r="H12" s="121"/>
      <c r="I12" s="122">
        <v>8</v>
      </c>
      <c r="J12" s="123">
        <v>8</v>
      </c>
      <c r="K12" s="123">
        <v>8</v>
      </c>
      <c r="L12" s="124">
        <v>7</v>
      </c>
      <c r="M12" s="124">
        <v>7</v>
      </c>
      <c r="N12" s="124">
        <v>7</v>
      </c>
      <c r="O12" s="124">
        <v>7</v>
      </c>
      <c r="P12" s="124">
        <v>7</v>
      </c>
      <c r="Q12" s="157"/>
      <c r="R12" s="157"/>
      <c r="S12" s="169">
        <f>SUM(S10:S11)</f>
        <v>241</v>
      </c>
      <c r="T12" s="135" t="s">
        <v>66</v>
      </c>
    </row>
    <row r="13" spans="1:20" x14ac:dyDescent="0.25">
      <c r="A13" s="165"/>
      <c r="B13" s="166"/>
      <c r="C13" s="166"/>
      <c r="D13" s="13">
        <v>10</v>
      </c>
      <c r="E13" s="13">
        <v>9</v>
      </c>
      <c r="F13" s="13">
        <v>8</v>
      </c>
      <c r="G13" s="13">
        <v>8</v>
      </c>
      <c r="H13" s="13">
        <v>7</v>
      </c>
      <c r="I13" s="134">
        <v>10</v>
      </c>
      <c r="J13" s="10">
        <v>10</v>
      </c>
      <c r="K13" s="14">
        <v>10</v>
      </c>
      <c r="L13" s="14">
        <v>10</v>
      </c>
      <c r="M13" s="14">
        <v>9</v>
      </c>
      <c r="N13" s="14">
        <v>9</v>
      </c>
      <c r="O13" s="14">
        <v>9</v>
      </c>
      <c r="P13" s="14">
        <v>9</v>
      </c>
      <c r="Q13" s="14">
        <v>8</v>
      </c>
      <c r="R13" s="14">
        <v>8</v>
      </c>
      <c r="S13" s="168">
        <f>SUM(I13:R13)</f>
        <v>92</v>
      </c>
      <c r="T13" t="s">
        <v>64</v>
      </c>
    </row>
    <row r="14" spans="1:20" ht="15.75" thickBot="1" x14ac:dyDescent="0.3">
      <c r="A14" s="159">
        <v>13</v>
      </c>
      <c r="B14" s="42" t="s">
        <v>10</v>
      </c>
      <c r="C14" s="42" t="s">
        <v>23</v>
      </c>
      <c r="D14" s="160"/>
      <c r="E14" s="160"/>
      <c r="F14" s="160"/>
      <c r="G14" s="160"/>
      <c r="H14" s="161"/>
      <c r="I14" s="162">
        <v>10</v>
      </c>
      <c r="J14" s="27">
        <v>9</v>
      </c>
      <c r="K14" s="27">
        <v>9</v>
      </c>
      <c r="L14" s="25">
        <v>9</v>
      </c>
      <c r="M14" s="25">
        <v>9</v>
      </c>
      <c r="N14" s="25">
        <v>8</v>
      </c>
      <c r="O14" s="25">
        <v>8</v>
      </c>
      <c r="P14" s="25">
        <v>8</v>
      </c>
      <c r="Q14" s="15">
        <v>7</v>
      </c>
      <c r="R14" s="15">
        <v>7</v>
      </c>
      <c r="S14" s="164">
        <f>SUM(I14:R15)</f>
        <v>112</v>
      </c>
      <c r="T14" t="s">
        <v>65</v>
      </c>
    </row>
    <row r="15" spans="1:20" ht="15.75" thickBot="1" x14ac:dyDescent="0.3">
      <c r="A15" s="270">
        <v>3</v>
      </c>
      <c r="B15" s="52"/>
      <c r="C15" s="15"/>
      <c r="D15" s="120"/>
      <c r="E15" s="120"/>
      <c r="F15" s="120"/>
      <c r="G15" s="120"/>
      <c r="H15" s="121"/>
      <c r="I15" s="122">
        <v>7</v>
      </c>
      <c r="J15" s="123">
        <v>7</v>
      </c>
      <c r="K15" s="123">
        <v>7</v>
      </c>
      <c r="L15" s="124">
        <v>7</v>
      </c>
      <c r="M15" s="124">
        <v>0</v>
      </c>
      <c r="N15" s="124">
        <v>0</v>
      </c>
      <c r="O15" s="124">
        <v>0</v>
      </c>
      <c r="P15" s="124">
        <v>0</v>
      </c>
      <c r="Q15" s="157"/>
      <c r="R15" s="157"/>
      <c r="S15" s="169">
        <f>SUM(S13:S14)</f>
        <v>204</v>
      </c>
      <c r="T15" s="135" t="s">
        <v>66</v>
      </c>
    </row>
    <row r="16" spans="1:20" ht="15.75" thickBot="1" x14ac:dyDescent="0.3">
      <c r="A16" s="272"/>
      <c r="B16" s="269"/>
      <c r="C16" s="196"/>
      <c r="D16" s="13">
        <v>10</v>
      </c>
      <c r="E16" s="13">
        <v>9</v>
      </c>
      <c r="F16" s="13">
        <v>9</v>
      </c>
      <c r="G16" s="13">
        <v>7</v>
      </c>
      <c r="H16" s="13">
        <v>0</v>
      </c>
      <c r="I16" s="13">
        <v>9</v>
      </c>
      <c r="J16" s="11">
        <v>9</v>
      </c>
      <c r="K16" s="14">
        <v>9</v>
      </c>
      <c r="L16" s="14">
        <v>9</v>
      </c>
      <c r="M16" s="14">
        <v>8</v>
      </c>
      <c r="N16" s="14">
        <v>8</v>
      </c>
      <c r="O16" s="14">
        <v>7</v>
      </c>
      <c r="P16" s="14">
        <v>7</v>
      </c>
      <c r="Q16" s="14">
        <v>7</v>
      </c>
      <c r="R16" s="14">
        <v>0</v>
      </c>
      <c r="S16" s="168">
        <f>SUM(I16:R16)</f>
        <v>73</v>
      </c>
      <c r="T16" t="s">
        <v>64</v>
      </c>
    </row>
    <row r="17" spans="1:20" ht="15.75" thickBot="1" x14ac:dyDescent="0.3">
      <c r="A17" s="273">
        <v>14</v>
      </c>
      <c r="B17" s="271" t="s">
        <v>11</v>
      </c>
      <c r="C17" s="267" t="s">
        <v>23</v>
      </c>
      <c r="D17" s="160"/>
      <c r="E17" s="160"/>
      <c r="F17" s="160"/>
      <c r="G17" s="160"/>
      <c r="H17" s="161"/>
      <c r="I17" s="13">
        <v>9</v>
      </c>
      <c r="J17" s="14">
        <v>9</v>
      </c>
      <c r="K17" s="14">
        <v>9</v>
      </c>
      <c r="L17" s="14">
        <v>8</v>
      </c>
      <c r="M17" s="14">
        <v>8</v>
      </c>
      <c r="N17" s="14">
        <v>8</v>
      </c>
      <c r="O17" s="14">
        <v>7</v>
      </c>
      <c r="P17" s="14">
        <v>7</v>
      </c>
      <c r="Q17" s="14">
        <v>7</v>
      </c>
      <c r="R17" s="14">
        <v>6</v>
      </c>
      <c r="S17" s="164">
        <f>SUM(I17:R18)</f>
        <v>84</v>
      </c>
      <c r="T17" t="s">
        <v>65</v>
      </c>
    </row>
    <row r="18" spans="1:20" ht="15.75" thickBot="1" x14ac:dyDescent="0.3">
      <c r="A18" s="156">
        <v>5</v>
      </c>
      <c r="B18" s="271"/>
      <c r="C18" s="267"/>
      <c r="D18" s="160"/>
      <c r="E18" s="160"/>
      <c r="F18" s="160"/>
      <c r="G18" s="160"/>
      <c r="H18" s="161"/>
      <c r="I18" s="26">
        <v>6</v>
      </c>
      <c r="J18" s="27">
        <v>0</v>
      </c>
      <c r="K18" s="27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15">
        <v>0</v>
      </c>
      <c r="R18" s="15">
        <v>0</v>
      </c>
      <c r="S18" s="169">
        <f>SUM(S16:S17)</f>
        <v>157</v>
      </c>
      <c r="T18" s="135" t="s">
        <v>66</v>
      </c>
    </row>
    <row r="19" spans="1:20" ht="15.75" thickBot="1" x14ac:dyDescent="0.3">
      <c r="A19" s="274"/>
      <c r="B19" s="268"/>
      <c r="C19" s="119"/>
      <c r="D19" s="120"/>
      <c r="E19" s="120"/>
      <c r="F19" s="120"/>
      <c r="G19" s="120"/>
      <c r="H19" s="121"/>
      <c r="I19" s="122">
        <v>0</v>
      </c>
      <c r="J19" s="123">
        <v>0</v>
      </c>
      <c r="K19" s="123">
        <v>0</v>
      </c>
      <c r="L19" s="124">
        <v>0</v>
      </c>
      <c r="M19" s="124">
        <v>0</v>
      </c>
      <c r="N19" s="124">
        <v>0</v>
      </c>
      <c r="O19" s="124">
        <v>0</v>
      </c>
      <c r="P19" s="124">
        <v>0</v>
      </c>
      <c r="Q19" s="157"/>
      <c r="R19" s="157"/>
      <c r="S19" s="167">
        <f>SUM(I19:R19)</f>
        <v>0</v>
      </c>
      <c r="T19" t="s">
        <v>64</v>
      </c>
    </row>
    <row r="20" spans="1:20" ht="15.75" hidden="1" thickBot="1" x14ac:dyDescent="0.3">
      <c r="A20" s="159"/>
      <c r="B20" s="42"/>
      <c r="C20" s="42"/>
      <c r="D20" s="160"/>
      <c r="E20" s="160"/>
      <c r="F20" s="160"/>
      <c r="G20" s="160"/>
      <c r="H20" s="161"/>
      <c r="I20" s="162"/>
      <c r="J20" s="27"/>
      <c r="K20" s="27"/>
      <c r="L20" s="25"/>
      <c r="M20" s="25"/>
      <c r="N20" s="25"/>
      <c r="O20" s="25"/>
      <c r="P20" s="25"/>
      <c r="Q20" s="15"/>
      <c r="R20" s="15"/>
      <c r="S20" s="164">
        <f>SUM(I20:R21)</f>
        <v>0</v>
      </c>
      <c r="T20" t="s">
        <v>65</v>
      </c>
    </row>
    <row r="21" spans="1:20" ht="15.75" hidden="1" thickBot="1" x14ac:dyDescent="0.3">
      <c r="A21" s="156"/>
      <c r="B21" s="52"/>
      <c r="C21" s="15"/>
      <c r="D21" s="120"/>
      <c r="E21" s="120"/>
      <c r="F21" s="120"/>
      <c r="G21" s="120"/>
      <c r="H21" s="121"/>
      <c r="I21" s="122"/>
      <c r="J21" s="123"/>
      <c r="K21" s="123"/>
      <c r="L21" s="124"/>
      <c r="M21" s="124"/>
      <c r="N21" s="124"/>
      <c r="O21" s="124"/>
      <c r="P21" s="124"/>
      <c r="Q21" s="157"/>
      <c r="R21" s="157"/>
      <c r="S21" s="169">
        <f>SUM(S19:S20)</f>
        <v>0</v>
      </c>
      <c r="T21" s="135" t="s">
        <v>66</v>
      </c>
    </row>
    <row r="22" spans="1:20" hidden="1" x14ac:dyDescent="0.25">
      <c r="A22" s="165"/>
      <c r="B22" s="166"/>
      <c r="C22" s="166"/>
      <c r="D22" s="13"/>
      <c r="E22" s="13"/>
      <c r="F22" s="13"/>
      <c r="G22" s="13"/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68">
        <f>SUM(I22:R22)</f>
        <v>0</v>
      </c>
      <c r="T22" t="s">
        <v>64</v>
      </c>
    </row>
    <row r="23" spans="1:20" ht="15.75" hidden="1" thickBot="1" x14ac:dyDescent="0.3">
      <c r="A23" s="159"/>
      <c r="B23" s="42"/>
      <c r="C23" s="42"/>
      <c r="D23" s="160"/>
      <c r="E23" s="160"/>
      <c r="F23" s="160"/>
      <c r="G23" s="160"/>
      <c r="H23" s="161"/>
      <c r="I23" s="26"/>
      <c r="J23" s="27"/>
      <c r="K23" s="27"/>
      <c r="L23" s="25"/>
      <c r="M23" s="25"/>
      <c r="N23" s="25"/>
      <c r="O23" s="25"/>
      <c r="P23" s="25"/>
      <c r="Q23" s="15"/>
      <c r="R23" s="15"/>
      <c r="S23" s="164">
        <f>SUM(I23:R24)</f>
        <v>0</v>
      </c>
      <c r="T23" t="s">
        <v>65</v>
      </c>
    </row>
    <row r="24" spans="1:20" ht="15.75" hidden="1" thickBot="1" x14ac:dyDescent="0.3">
      <c r="A24" s="156"/>
      <c r="B24" s="52"/>
      <c r="C24" s="15"/>
      <c r="D24" s="120"/>
      <c r="E24" s="120"/>
      <c r="F24" s="120"/>
      <c r="G24" s="120"/>
      <c r="H24" s="121"/>
      <c r="I24" s="122"/>
      <c r="J24" s="123"/>
      <c r="K24" s="123"/>
      <c r="L24" s="124"/>
      <c r="M24" s="124"/>
      <c r="N24" s="124"/>
      <c r="O24" s="124"/>
      <c r="P24" s="124"/>
      <c r="Q24" s="157"/>
      <c r="R24" s="157"/>
      <c r="S24" s="169">
        <f>SUM(S22:S23)</f>
        <v>0</v>
      </c>
      <c r="T24" s="135" t="s">
        <v>66</v>
      </c>
    </row>
    <row r="25" spans="1:20" hidden="1" x14ac:dyDescent="0.25">
      <c r="A25" s="165"/>
      <c r="B25" s="166"/>
      <c r="C25" s="166"/>
      <c r="D25" s="13"/>
      <c r="E25" s="13"/>
      <c r="F25" s="13"/>
      <c r="G25" s="13"/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68">
        <f>SUM(I25:R25)</f>
        <v>0</v>
      </c>
      <c r="T25" t="s">
        <v>64</v>
      </c>
    </row>
    <row r="26" spans="1:20" ht="15.75" hidden="1" thickBot="1" x14ac:dyDescent="0.3">
      <c r="A26" s="159"/>
      <c r="B26" s="42"/>
      <c r="C26" s="42"/>
      <c r="D26" s="160"/>
      <c r="E26" s="160"/>
      <c r="F26" s="160"/>
      <c r="G26" s="160"/>
      <c r="H26" s="161"/>
      <c r="I26" s="162"/>
      <c r="J26" s="27"/>
      <c r="K26" s="27"/>
      <c r="L26" s="25"/>
      <c r="M26" s="25"/>
      <c r="N26" s="25"/>
      <c r="O26" s="25"/>
      <c r="P26" s="25"/>
      <c r="Q26" s="15"/>
      <c r="R26" s="15"/>
      <c r="S26" s="164">
        <f>SUM(I26:R27)</f>
        <v>0</v>
      </c>
      <c r="T26" t="s">
        <v>65</v>
      </c>
    </row>
    <row r="27" spans="1:20" ht="15.75" hidden="1" thickBot="1" x14ac:dyDescent="0.3">
      <c r="A27" s="156"/>
      <c r="B27" s="52"/>
      <c r="C27" s="15"/>
      <c r="D27" s="120"/>
      <c r="E27" s="120"/>
      <c r="F27" s="120"/>
      <c r="G27" s="120"/>
      <c r="H27" s="121"/>
      <c r="I27" s="122"/>
      <c r="J27" s="123"/>
      <c r="K27" s="123"/>
      <c r="L27" s="124"/>
      <c r="M27" s="124"/>
      <c r="N27" s="124"/>
      <c r="O27" s="124"/>
      <c r="P27" s="124"/>
      <c r="Q27" s="157"/>
      <c r="R27" s="157"/>
      <c r="S27" s="169">
        <f>SUM(S25:S26)</f>
        <v>0</v>
      </c>
      <c r="T27" s="135" t="s">
        <v>66</v>
      </c>
    </row>
    <row r="28" spans="1:20" hidden="1" x14ac:dyDescent="0.25">
      <c r="A28" s="165"/>
      <c r="B28" s="166"/>
      <c r="C28" s="166"/>
      <c r="D28" s="134"/>
      <c r="E28" s="13"/>
      <c r="F28" s="13"/>
      <c r="G28" s="13"/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68">
        <f>SUM(I28:R28)</f>
        <v>0</v>
      </c>
      <c r="T28" t="s">
        <v>64</v>
      </c>
    </row>
    <row r="29" spans="1:20" ht="15.75" hidden="1" thickBot="1" x14ac:dyDescent="0.3">
      <c r="A29" s="159"/>
      <c r="B29" s="42"/>
      <c r="C29" s="42"/>
      <c r="D29" s="160"/>
      <c r="E29" s="160"/>
      <c r="F29" s="160"/>
      <c r="G29" s="160"/>
      <c r="H29" s="161"/>
      <c r="I29" s="26"/>
      <c r="J29" s="27"/>
      <c r="K29" s="27"/>
      <c r="L29" s="25"/>
      <c r="M29" s="25"/>
      <c r="N29" s="25"/>
      <c r="O29" s="25"/>
      <c r="P29" s="25"/>
      <c r="Q29" s="15"/>
      <c r="R29" s="15"/>
      <c r="S29" s="164">
        <f>SUM(I29:R30)</f>
        <v>0</v>
      </c>
      <c r="T29" t="s">
        <v>65</v>
      </c>
    </row>
    <row r="30" spans="1:20" ht="15.75" hidden="1" thickBot="1" x14ac:dyDescent="0.3">
      <c r="A30" s="156"/>
      <c r="B30" s="52"/>
      <c r="C30" s="15"/>
      <c r="D30" s="120"/>
      <c r="E30" s="120"/>
      <c r="F30" s="120"/>
      <c r="G30" s="120"/>
      <c r="H30" s="121"/>
      <c r="I30" s="122"/>
      <c r="J30" s="123"/>
      <c r="K30" s="123"/>
      <c r="L30" s="124"/>
      <c r="M30" s="124"/>
      <c r="N30" s="124"/>
      <c r="O30" s="170"/>
      <c r="P30" s="124"/>
      <c r="Q30" s="157"/>
      <c r="R30" s="157"/>
      <c r="S30" s="169">
        <f>SUM(S28:S29)</f>
        <v>0</v>
      </c>
      <c r="T30" s="135" t="s">
        <v>66</v>
      </c>
    </row>
    <row r="31" spans="1:20" hidden="1" x14ac:dyDescent="0.25">
      <c r="A31" s="165"/>
      <c r="B31" s="166"/>
      <c r="C31" s="166"/>
      <c r="D31" s="13"/>
      <c r="E31" s="13"/>
      <c r="F31" s="13"/>
      <c r="G31" s="13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68">
        <f>SUM(I31:R31)</f>
        <v>0</v>
      </c>
      <c r="T31" t="s">
        <v>64</v>
      </c>
    </row>
    <row r="32" spans="1:20" ht="15.75" hidden="1" thickBot="1" x14ac:dyDescent="0.3">
      <c r="A32" s="159"/>
      <c r="B32" s="42"/>
      <c r="C32" s="42"/>
      <c r="D32" s="160"/>
      <c r="E32" s="160"/>
      <c r="F32" s="160"/>
      <c r="G32" s="160"/>
      <c r="H32" s="161"/>
      <c r="I32" s="162"/>
      <c r="J32" s="163"/>
      <c r="K32" s="27"/>
      <c r="L32" s="25"/>
      <c r="M32" s="25"/>
      <c r="N32" s="25"/>
      <c r="O32" s="25"/>
      <c r="P32" s="25"/>
      <c r="Q32" s="15"/>
      <c r="R32" s="15"/>
      <c r="S32" s="164">
        <f>SUM(I32:R33)</f>
        <v>0</v>
      </c>
      <c r="T32" t="s">
        <v>65</v>
      </c>
    </row>
    <row r="33" spans="1:20" ht="15.75" hidden="1" thickBot="1" x14ac:dyDescent="0.3">
      <c r="A33" s="156"/>
      <c r="B33" s="52"/>
      <c r="C33" s="15"/>
      <c r="D33" s="120"/>
      <c r="E33" s="120"/>
      <c r="F33" s="120"/>
      <c r="G33" s="120"/>
      <c r="H33" s="121"/>
      <c r="I33" s="122"/>
      <c r="J33" s="123"/>
      <c r="K33" s="123"/>
      <c r="L33" s="124"/>
      <c r="M33" s="124"/>
      <c r="N33" s="124"/>
      <c r="O33" s="124"/>
      <c r="P33" s="124"/>
      <c r="Q33" s="157"/>
      <c r="R33" s="157"/>
      <c r="S33" s="169">
        <f>SUM(S31:S32)</f>
        <v>0</v>
      </c>
      <c r="T33" s="135" t="s">
        <v>66</v>
      </c>
    </row>
    <row r="36" spans="1:20" x14ac:dyDescent="0.25">
      <c r="B36" s="135" t="s">
        <v>41</v>
      </c>
      <c r="C36" s="135" t="s">
        <v>112</v>
      </c>
    </row>
    <row r="38" spans="1:20" x14ac:dyDescent="0.25">
      <c r="B38" s="75" t="s">
        <v>113</v>
      </c>
      <c r="C38" s="77"/>
    </row>
    <row r="39" spans="1:20" x14ac:dyDescent="0.25">
      <c r="B39" s="23" t="s">
        <v>114</v>
      </c>
      <c r="C39" s="24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B40" sqref="B40"/>
    </sheetView>
  </sheetViews>
  <sheetFormatPr defaultRowHeight="15" x14ac:dyDescent="0.25"/>
  <cols>
    <col min="2" max="2" width="31.85546875" customWidth="1"/>
    <col min="3" max="3" width="25.28515625" customWidth="1"/>
    <col min="4" max="18" width="4.7109375" customWidth="1"/>
    <col min="19" max="19" width="14.140625" bestFit="1" customWidth="1"/>
  </cols>
  <sheetData>
    <row r="1" spans="1:20" ht="59.25" customHeight="1" x14ac:dyDescent="0.35">
      <c r="B1" s="158" t="s">
        <v>36</v>
      </c>
      <c r="I1" s="108" t="s">
        <v>80</v>
      </c>
      <c r="Q1" s="109" t="s">
        <v>0</v>
      </c>
      <c r="S1" s="110">
        <v>42257</v>
      </c>
    </row>
    <row r="2" spans="1:20" ht="21" x14ac:dyDescent="0.35">
      <c r="B2" s="111"/>
      <c r="I2" s="108"/>
      <c r="S2" s="1"/>
    </row>
    <row r="3" spans="1:20" ht="30.75" thickBot="1" x14ac:dyDescent="0.3">
      <c r="A3" s="2" t="s">
        <v>38</v>
      </c>
      <c r="B3" s="3" t="s">
        <v>1</v>
      </c>
      <c r="C3" s="3" t="s">
        <v>2</v>
      </c>
      <c r="D3" s="4" t="s">
        <v>3</v>
      </c>
      <c r="E3" s="5"/>
      <c r="F3" s="5"/>
      <c r="G3" s="5"/>
      <c r="H3" s="6"/>
      <c r="I3" s="5" t="s">
        <v>18</v>
      </c>
      <c r="J3" s="7"/>
      <c r="K3" s="7"/>
      <c r="L3" s="7"/>
      <c r="M3" s="7"/>
      <c r="N3" s="7"/>
      <c r="O3" s="7"/>
      <c r="P3" s="7"/>
      <c r="Q3" s="7"/>
      <c r="R3" s="8"/>
      <c r="S3" s="3" t="s">
        <v>4</v>
      </c>
    </row>
    <row r="4" spans="1:20" x14ac:dyDescent="0.25">
      <c r="A4" s="165"/>
      <c r="B4" s="166"/>
      <c r="C4" s="166"/>
      <c r="D4" s="13">
        <v>9</v>
      </c>
      <c r="E4" s="13">
        <v>9</v>
      </c>
      <c r="F4" s="13">
        <v>8</v>
      </c>
      <c r="G4" s="13">
        <v>6</v>
      </c>
      <c r="H4" s="13">
        <v>0</v>
      </c>
      <c r="I4" s="13">
        <v>10</v>
      </c>
      <c r="J4" s="11">
        <v>9</v>
      </c>
      <c r="K4" s="14">
        <v>9</v>
      </c>
      <c r="L4" s="14">
        <v>9</v>
      </c>
      <c r="M4" s="14">
        <v>8</v>
      </c>
      <c r="N4" s="14">
        <v>8</v>
      </c>
      <c r="O4" s="14">
        <v>8</v>
      </c>
      <c r="P4" s="14">
        <v>8</v>
      </c>
      <c r="Q4" s="14">
        <v>6</v>
      </c>
      <c r="R4" s="14">
        <v>6</v>
      </c>
      <c r="S4" s="168">
        <f>SUM(I4:R4)</f>
        <v>81</v>
      </c>
      <c r="T4" t="s">
        <v>64</v>
      </c>
    </row>
    <row r="5" spans="1:20" ht="15.75" thickBot="1" x14ac:dyDescent="0.3">
      <c r="A5" s="159">
        <v>9</v>
      </c>
      <c r="B5" s="42" t="s">
        <v>116</v>
      </c>
      <c r="C5" s="42" t="s">
        <v>23</v>
      </c>
      <c r="D5" s="160"/>
      <c r="E5" s="160"/>
      <c r="F5" s="160"/>
      <c r="G5" s="160"/>
      <c r="H5" s="161"/>
      <c r="I5" s="26">
        <v>10</v>
      </c>
      <c r="J5" s="27">
        <v>10</v>
      </c>
      <c r="K5" s="27">
        <v>10</v>
      </c>
      <c r="L5" s="25">
        <v>9</v>
      </c>
      <c r="M5" s="25">
        <v>9</v>
      </c>
      <c r="N5" s="25">
        <v>9</v>
      </c>
      <c r="O5" s="25">
        <v>9</v>
      </c>
      <c r="P5" s="25">
        <v>9</v>
      </c>
      <c r="Q5" s="15">
        <v>9</v>
      </c>
      <c r="R5" s="15">
        <v>8</v>
      </c>
      <c r="S5" s="164">
        <f>SUM(I5:R6)</f>
        <v>147</v>
      </c>
      <c r="T5" t="s">
        <v>65</v>
      </c>
    </row>
    <row r="6" spans="1:20" ht="15.75" thickBot="1" x14ac:dyDescent="0.3">
      <c r="A6" s="156">
        <v>1</v>
      </c>
      <c r="B6" s="52"/>
      <c r="C6" s="15"/>
      <c r="D6" s="120"/>
      <c r="E6" s="120"/>
      <c r="F6" s="120"/>
      <c r="G6" s="120"/>
      <c r="H6" s="121"/>
      <c r="I6" s="122">
        <v>8</v>
      </c>
      <c r="J6" s="123">
        <v>8</v>
      </c>
      <c r="K6" s="123">
        <v>7</v>
      </c>
      <c r="L6" s="124">
        <v>7</v>
      </c>
      <c r="M6" s="124">
        <v>7</v>
      </c>
      <c r="N6" s="124">
        <v>6</v>
      </c>
      <c r="O6" s="124">
        <v>6</v>
      </c>
      <c r="P6" s="124">
        <v>6</v>
      </c>
      <c r="Q6" s="157"/>
      <c r="R6" s="157"/>
      <c r="S6" s="169">
        <f>SUM(S4:S5)</f>
        <v>228</v>
      </c>
      <c r="T6" s="135" t="s">
        <v>66</v>
      </c>
    </row>
    <row r="7" spans="1:20" x14ac:dyDescent="0.25">
      <c r="A7" s="165"/>
      <c r="B7" s="166"/>
      <c r="C7" s="166"/>
      <c r="D7" s="13">
        <v>10</v>
      </c>
      <c r="E7" s="13">
        <v>8</v>
      </c>
      <c r="F7" s="13">
        <v>7</v>
      </c>
      <c r="G7" s="13">
        <v>7</v>
      </c>
      <c r="H7" s="13">
        <v>6</v>
      </c>
      <c r="I7" s="134">
        <v>10</v>
      </c>
      <c r="J7" s="14">
        <v>10</v>
      </c>
      <c r="K7" s="14">
        <v>10</v>
      </c>
      <c r="L7" s="14">
        <v>9</v>
      </c>
      <c r="M7" s="14">
        <v>9</v>
      </c>
      <c r="N7" s="14">
        <v>9</v>
      </c>
      <c r="O7" s="14">
        <v>9</v>
      </c>
      <c r="P7" s="14">
        <v>9</v>
      </c>
      <c r="Q7" s="14">
        <v>8</v>
      </c>
      <c r="R7" s="14">
        <v>8</v>
      </c>
      <c r="S7" s="168">
        <f>SUM(I7:R7)</f>
        <v>91</v>
      </c>
      <c r="T7" t="s">
        <v>64</v>
      </c>
    </row>
    <row r="8" spans="1:20" ht="15.75" thickBot="1" x14ac:dyDescent="0.3">
      <c r="A8" s="159">
        <v>15</v>
      </c>
      <c r="B8" s="42" t="s">
        <v>10</v>
      </c>
      <c r="C8" s="42" t="s">
        <v>23</v>
      </c>
      <c r="D8" s="160"/>
      <c r="E8" s="160"/>
      <c r="F8" s="160"/>
      <c r="G8" s="160"/>
      <c r="H8" s="161"/>
      <c r="I8" s="26">
        <v>10</v>
      </c>
      <c r="J8" s="27">
        <v>9</v>
      </c>
      <c r="K8" s="27">
        <v>9</v>
      </c>
      <c r="L8" s="25">
        <v>9</v>
      </c>
      <c r="M8" s="25">
        <v>9</v>
      </c>
      <c r="N8" s="25">
        <v>9</v>
      </c>
      <c r="O8" s="25">
        <v>8</v>
      </c>
      <c r="P8" s="25">
        <v>8</v>
      </c>
      <c r="Q8" s="15">
        <v>8</v>
      </c>
      <c r="R8" s="15">
        <v>8</v>
      </c>
      <c r="S8" s="164">
        <f>SUM(I8:R9)</f>
        <v>128</v>
      </c>
      <c r="T8" t="s">
        <v>65</v>
      </c>
    </row>
    <row r="9" spans="1:20" ht="15.75" thickBot="1" x14ac:dyDescent="0.3">
      <c r="A9" s="156">
        <v>2</v>
      </c>
      <c r="B9" s="52"/>
      <c r="C9" s="15"/>
      <c r="D9" s="120"/>
      <c r="E9" s="120"/>
      <c r="F9" s="120"/>
      <c r="G9" s="120"/>
      <c r="H9" s="121"/>
      <c r="I9" s="122">
        <v>8</v>
      </c>
      <c r="J9" s="123">
        <v>8</v>
      </c>
      <c r="K9" s="123">
        <v>7</v>
      </c>
      <c r="L9" s="124">
        <v>6</v>
      </c>
      <c r="M9" s="124">
        <v>6</v>
      </c>
      <c r="N9" s="124">
        <v>6</v>
      </c>
      <c r="O9" s="124">
        <v>0</v>
      </c>
      <c r="P9" s="124">
        <v>0</v>
      </c>
      <c r="Q9" s="157"/>
      <c r="R9" s="157"/>
      <c r="S9" s="169">
        <f>SUM(S7:S8)</f>
        <v>219</v>
      </c>
      <c r="T9" s="135" t="s">
        <v>66</v>
      </c>
    </row>
    <row r="10" spans="1:20" x14ac:dyDescent="0.25">
      <c r="A10" s="165"/>
      <c r="B10" s="166"/>
      <c r="C10" s="166"/>
      <c r="D10" s="13">
        <v>9</v>
      </c>
      <c r="E10" s="13">
        <v>8</v>
      </c>
      <c r="F10" s="13">
        <v>8</v>
      </c>
      <c r="G10" s="13">
        <v>7</v>
      </c>
      <c r="H10" s="13">
        <v>7</v>
      </c>
      <c r="I10" s="13">
        <v>10</v>
      </c>
      <c r="J10" s="14">
        <v>10</v>
      </c>
      <c r="K10" s="14">
        <v>10</v>
      </c>
      <c r="L10" s="14">
        <v>9</v>
      </c>
      <c r="M10" s="14">
        <v>9</v>
      </c>
      <c r="N10" s="14">
        <v>9</v>
      </c>
      <c r="O10" s="14">
        <v>8</v>
      </c>
      <c r="P10" s="14">
        <v>8</v>
      </c>
      <c r="Q10" s="14">
        <v>8</v>
      </c>
      <c r="R10" s="14">
        <v>8</v>
      </c>
      <c r="S10" s="168">
        <f>SUM(I10:R10)</f>
        <v>89</v>
      </c>
      <c r="T10" t="s">
        <v>64</v>
      </c>
    </row>
    <row r="11" spans="1:20" ht="15.75" thickBot="1" x14ac:dyDescent="0.3">
      <c r="A11" s="159">
        <v>8</v>
      </c>
      <c r="B11" s="42" t="s">
        <v>7</v>
      </c>
      <c r="C11" s="42" t="s">
        <v>23</v>
      </c>
      <c r="D11" s="160"/>
      <c r="E11" s="160"/>
      <c r="F11" s="160"/>
      <c r="G11" s="160"/>
      <c r="H11" s="161"/>
      <c r="I11" s="26">
        <v>10</v>
      </c>
      <c r="J11" s="27">
        <v>10</v>
      </c>
      <c r="K11" s="27">
        <v>9</v>
      </c>
      <c r="L11" s="25">
        <v>9</v>
      </c>
      <c r="M11" s="25">
        <v>9</v>
      </c>
      <c r="N11" s="25">
        <v>9</v>
      </c>
      <c r="O11" s="25">
        <v>9</v>
      </c>
      <c r="P11" s="25">
        <v>9</v>
      </c>
      <c r="Q11" s="15">
        <v>9</v>
      </c>
      <c r="R11" s="15">
        <v>9</v>
      </c>
      <c r="S11" s="164">
        <f>SUM(I11:R12)</f>
        <v>122</v>
      </c>
      <c r="T11" t="s">
        <v>65</v>
      </c>
    </row>
    <row r="12" spans="1:20" ht="15.75" thickBot="1" x14ac:dyDescent="0.3">
      <c r="A12" s="156"/>
      <c r="B12" s="52" t="s">
        <v>117</v>
      </c>
      <c r="C12" s="15"/>
      <c r="D12" s="120"/>
      <c r="E12" s="120"/>
      <c r="F12" s="120"/>
      <c r="G12" s="120"/>
      <c r="H12" s="121"/>
      <c r="I12" s="122">
        <v>8</v>
      </c>
      <c r="J12" s="123">
        <v>8</v>
      </c>
      <c r="K12" s="123">
        <v>7</v>
      </c>
      <c r="L12" s="124">
        <v>7</v>
      </c>
      <c r="M12" s="124">
        <v>0</v>
      </c>
      <c r="N12" s="124">
        <v>0</v>
      </c>
      <c r="O12" s="124">
        <v>0</v>
      </c>
      <c r="P12" s="124">
        <v>0</v>
      </c>
      <c r="Q12" s="157"/>
      <c r="R12" s="157"/>
      <c r="S12" s="169">
        <f>SUM(S10:S11)</f>
        <v>211</v>
      </c>
      <c r="T12" s="135" t="s">
        <v>66</v>
      </c>
    </row>
    <row r="13" spans="1:20" x14ac:dyDescent="0.25">
      <c r="A13" s="165"/>
      <c r="B13" s="166"/>
      <c r="C13" s="166"/>
      <c r="D13" s="13">
        <v>9</v>
      </c>
      <c r="E13" s="13">
        <v>8</v>
      </c>
      <c r="F13" s="13">
        <v>8</v>
      </c>
      <c r="G13" s="13">
        <v>8</v>
      </c>
      <c r="H13" s="13">
        <v>7</v>
      </c>
      <c r="I13" s="13">
        <v>9</v>
      </c>
      <c r="J13" s="14">
        <v>8</v>
      </c>
      <c r="K13" s="14">
        <v>8</v>
      </c>
      <c r="L13" s="14">
        <v>8</v>
      </c>
      <c r="M13" s="14">
        <v>7</v>
      </c>
      <c r="N13" s="14">
        <v>7</v>
      </c>
      <c r="O13" s="14">
        <v>7</v>
      </c>
      <c r="P13" s="14">
        <v>6</v>
      </c>
      <c r="Q13" s="14">
        <v>6</v>
      </c>
      <c r="R13" s="14">
        <v>0</v>
      </c>
      <c r="S13" s="168">
        <f>SUM(I13:R13)</f>
        <v>66</v>
      </c>
      <c r="T13" t="s">
        <v>64</v>
      </c>
    </row>
    <row r="14" spans="1:20" ht="15.75" thickBot="1" x14ac:dyDescent="0.3">
      <c r="A14" s="159">
        <v>7</v>
      </c>
      <c r="B14" s="42" t="s">
        <v>5</v>
      </c>
      <c r="C14" s="42" t="s">
        <v>23</v>
      </c>
      <c r="D14" s="160"/>
      <c r="E14" s="160"/>
      <c r="F14" s="160"/>
      <c r="G14" s="160"/>
      <c r="H14" s="161"/>
      <c r="I14" s="162">
        <v>10</v>
      </c>
      <c r="J14" s="163">
        <v>10</v>
      </c>
      <c r="K14" s="27">
        <v>9</v>
      </c>
      <c r="L14" s="25">
        <v>9</v>
      </c>
      <c r="M14" s="25">
        <v>9</v>
      </c>
      <c r="N14" s="25">
        <v>9</v>
      </c>
      <c r="O14" s="25">
        <v>9</v>
      </c>
      <c r="P14" s="25">
        <v>9</v>
      </c>
      <c r="Q14" s="15">
        <v>8</v>
      </c>
      <c r="R14" s="15">
        <v>8</v>
      </c>
      <c r="S14" s="164">
        <f>SUM(I14:R15)</f>
        <v>142</v>
      </c>
      <c r="T14" t="s">
        <v>65</v>
      </c>
    </row>
    <row r="15" spans="1:20" ht="15.75" thickBot="1" x14ac:dyDescent="0.3">
      <c r="A15" s="156">
        <v>3</v>
      </c>
      <c r="B15" s="52"/>
      <c r="C15" s="15"/>
      <c r="D15" s="120"/>
      <c r="E15" s="120"/>
      <c r="F15" s="120"/>
      <c r="G15" s="120"/>
      <c r="H15" s="121"/>
      <c r="I15" s="122">
        <v>7</v>
      </c>
      <c r="J15" s="123">
        <v>7</v>
      </c>
      <c r="K15" s="123">
        <v>7</v>
      </c>
      <c r="L15" s="124">
        <v>7</v>
      </c>
      <c r="M15" s="124">
        <v>6</v>
      </c>
      <c r="N15" s="124">
        <v>6</v>
      </c>
      <c r="O15" s="124">
        <v>6</v>
      </c>
      <c r="P15" s="124">
        <v>6</v>
      </c>
      <c r="Q15" s="157"/>
      <c r="R15" s="157"/>
      <c r="S15" s="169">
        <f>SUM(S13:S14)</f>
        <v>208</v>
      </c>
      <c r="T15" s="135" t="s">
        <v>66</v>
      </c>
    </row>
    <row r="16" spans="1:20" x14ac:dyDescent="0.25">
      <c r="A16" s="165"/>
      <c r="B16" s="166"/>
      <c r="C16" s="166"/>
      <c r="D16" s="13">
        <v>10</v>
      </c>
      <c r="E16" s="13">
        <v>9</v>
      </c>
      <c r="F16" s="13">
        <v>9</v>
      </c>
      <c r="G16" s="13">
        <v>9</v>
      </c>
      <c r="H16" s="13">
        <v>7</v>
      </c>
      <c r="I16" s="13">
        <v>10</v>
      </c>
      <c r="J16" s="14">
        <v>9</v>
      </c>
      <c r="K16" s="14">
        <v>9</v>
      </c>
      <c r="L16" s="14">
        <v>8</v>
      </c>
      <c r="M16" s="14">
        <v>8</v>
      </c>
      <c r="N16" s="14">
        <v>8</v>
      </c>
      <c r="O16" s="14">
        <v>8</v>
      </c>
      <c r="P16" s="14">
        <v>7</v>
      </c>
      <c r="Q16" s="14">
        <v>7</v>
      </c>
      <c r="R16" s="14">
        <v>7</v>
      </c>
      <c r="S16" s="168">
        <f>SUM(I16:R16)</f>
        <v>81</v>
      </c>
      <c r="T16" t="s">
        <v>64</v>
      </c>
    </row>
    <row r="17" spans="1:20" ht="15.75" thickBot="1" x14ac:dyDescent="0.3">
      <c r="A17" s="159">
        <v>14</v>
      </c>
      <c r="B17" s="42" t="s">
        <v>52</v>
      </c>
      <c r="C17" s="42" t="s">
        <v>22</v>
      </c>
      <c r="D17" s="160"/>
      <c r="E17" s="160"/>
      <c r="F17" s="160"/>
      <c r="G17" s="160"/>
      <c r="H17" s="161"/>
      <c r="I17" s="162">
        <v>9</v>
      </c>
      <c r="J17" s="163">
        <v>9</v>
      </c>
      <c r="K17" s="27">
        <v>9</v>
      </c>
      <c r="L17" s="25">
        <v>9</v>
      </c>
      <c r="M17" s="25">
        <v>8</v>
      </c>
      <c r="N17" s="25">
        <v>8</v>
      </c>
      <c r="O17" s="25">
        <v>8</v>
      </c>
      <c r="P17" s="25">
        <v>8</v>
      </c>
      <c r="Q17" s="15">
        <v>8</v>
      </c>
      <c r="R17" s="15">
        <v>8</v>
      </c>
      <c r="S17" s="164">
        <f>SUM(I17:R18)</f>
        <v>119</v>
      </c>
      <c r="T17" t="s">
        <v>65</v>
      </c>
    </row>
    <row r="18" spans="1:20" ht="15.75" thickBot="1" x14ac:dyDescent="0.3">
      <c r="A18" s="156">
        <v>4</v>
      </c>
      <c r="B18" s="52"/>
      <c r="C18" s="15"/>
      <c r="D18" s="120"/>
      <c r="E18" s="120"/>
      <c r="F18" s="120"/>
      <c r="G18" s="120"/>
      <c r="H18" s="121"/>
      <c r="I18" s="122">
        <v>8</v>
      </c>
      <c r="J18" s="123">
        <v>7</v>
      </c>
      <c r="K18" s="123">
        <v>7</v>
      </c>
      <c r="L18" s="124">
        <v>7</v>
      </c>
      <c r="M18" s="124">
        <v>6</v>
      </c>
      <c r="N18" s="124">
        <v>0</v>
      </c>
      <c r="O18" s="124">
        <v>0</v>
      </c>
      <c r="P18" s="124">
        <v>0</v>
      </c>
      <c r="Q18" s="157"/>
      <c r="R18" s="157"/>
      <c r="S18" s="169">
        <f>SUM(S16:S17)</f>
        <v>200</v>
      </c>
      <c r="T18" s="135" t="s">
        <v>66</v>
      </c>
    </row>
    <row r="19" spans="1:20" x14ac:dyDescent="0.25">
      <c r="A19" s="165"/>
      <c r="B19" s="166"/>
      <c r="C19" s="166"/>
      <c r="D19" s="13"/>
      <c r="E19" s="13"/>
      <c r="F19" s="13"/>
      <c r="G19" s="13"/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68">
        <f>SUM(I19:R19)</f>
        <v>0</v>
      </c>
      <c r="T19" t="s">
        <v>64</v>
      </c>
    </row>
    <row r="20" spans="1:20" ht="15.75" thickBot="1" x14ac:dyDescent="0.3">
      <c r="A20" s="159"/>
      <c r="B20" s="42"/>
      <c r="C20" s="42"/>
      <c r="D20" s="160"/>
      <c r="E20" s="160"/>
      <c r="F20" s="160"/>
      <c r="G20" s="160"/>
      <c r="H20" s="161"/>
      <c r="I20" s="26"/>
      <c r="J20" s="27"/>
      <c r="K20" s="27"/>
      <c r="L20" s="25"/>
      <c r="M20" s="25"/>
      <c r="N20" s="25"/>
      <c r="O20" s="25"/>
      <c r="P20" s="25"/>
      <c r="Q20" s="15"/>
      <c r="R20" s="15"/>
      <c r="S20" s="164">
        <f>SUM(I20:R21)</f>
        <v>0</v>
      </c>
      <c r="T20" t="s">
        <v>65</v>
      </c>
    </row>
    <row r="21" spans="1:20" ht="15.75" thickBot="1" x14ac:dyDescent="0.3">
      <c r="A21" s="156"/>
      <c r="B21" s="52"/>
      <c r="C21" s="15"/>
      <c r="D21" s="120"/>
      <c r="E21" s="120"/>
      <c r="F21" s="120"/>
      <c r="G21" s="120"/>
      <c r="H21" s="121"/>
      <c r="I21" s="122"/>
      <c r="J21" s="123"/>
      <c r="K21" s="123"/>
      <c r="L21" s="124"/>
      <c r="M21" s="124"/>
      <c r="N21" s="124"/>
      <c r="O21" s="124"/>
      <c r="P21" s="124"/>
      <c r="Q21" s="157"/>
      <c r="R21" s="157"/>
      <c r="S21" s="169">
        <f>SUM(S19:S20)</f>
        <v>0</v>
      </c>
      <c r="T21" s="135" t="s">
        <v>66</v>
      </c>
    </row>
    <row r="22" spans="1:20" x14ac:dyDescent="0.25">
      <c r="A22" s="165"/>
      <c r="B22" s="166"/>
      <c r="C22" s="166"/>
      <c r="D22" s="13"/>
      <c r="E22" s="13"/>
      <c r="F22" s="13"/>
      <c r="G22" s="13"/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68">
        <f>SUM(I22:R22)</f>
        <v>0</v>
      </c>
      <c r="T22" t="s">
        <v>64</v>
      </c>
    </row>
    <row r="23" spans="1:20" ht="15.75" thickBot="1" x14ac:dyDescent="0.3">
      <c r="A23" s="159"/>
      <c r="B23" s="42"/>
      <c r="C23" s="42"/>
      <c r="D23" s="160"/>
      <c r="E23" s="160"/>
      <c r="F23" s="160"/>
      <c r="G23" s="160"/>
      <c r="H23" s="161"/>
      <c r="I23" s="162"/>
      <c r="J23" s="27"/>
      <c r="K23" s="27"/>
      <c r="L23" s="25"/>
      <c r="M23" s="25"/>
      <c r="N23" s="25"/>
      <c r="O23" s="25"/>
      <c r="P23" s="25"/>
      <c r="Q23" s="15"/>
      <c r="R23" s="15"/>
      <c r="S23" s="164">
        <f>SUM(I23:R24)</f>
        <v>0</v>
      </c>
      <c r="T23" t="s">
        <v>65</v>
      </c>
    </row>
    <row r="24" spans="1:20" ht="15.75" thickBot="1" x14ac:dyDescent="0.3">
      <c r="A24" s="156"/>
      <c r="B24" s="52"/>
      <c r="C24" s="15"/>
      <c r="D24" s="120"/>
      <c r="E24" s="120"/>
      <c r="F24" s="120"/>
      <c r="G24" s="120"/>
      <c r="H24" s="121"/>
      <c r="I24" s="122"/>
      <c r="J24" s="123"/>
      <c r="K24" s="123"/>
      <c r="L24" s="124"/>
      <c r="M24" s="124"/>
      <c r="N24" s="124"/>
      <c r="O24" s="124"/>
      <c r="P24" s="124"/>
      <c r="Q24" s="157"/>
      <c r="R24" s="157"/>
      <c r="S24" s="169">
        <f>SUM(S22:S23)</f>
        <v>0</v>
      </c>
      <c r="T24" s="135" t="s">
        <v>66</v>
      </c>
    </row>
    <row r="25" spans="1:20" x14ac:dyDescent="0.25">
      <c r="A25" s="165"/>
      <c r="B25" s="166"/>
      <c r="C25" s="166"/>
      <c r="D25" s="134"/>
      <c r="E25" s="13"/>
      <c r="F25" s="13"/>
      <c r="G25" s="13"/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68">
        <f>SUM(I25:R25)</f>
        <v>0</v>
      </c>
      <c r="T25" t="s">
        <v>64</v>
      </c>
    </row>
    <row r="26" spans="1:20" ht="15.75" thickBot="1" x14ac:dyDescent="0.3">
      <c r="A26" s="159"/>
      <c r="B26" s="42"/>
      <c r="C26" s="42"/>
      <c r="D26" s="160"/>
      <c r="E26" s="160"/>
      <c r="F26" s="160"/>
      <c r="G26" s="160"/>
      <c r="H26" s="161"/>
      <c r="I26" s="26"/>
      <c r="J26" s="27"/>
      <c r="K26" s="27"/>
      <c r="L26" s="25"/>
      <c r="M26" s="25"/>
      <c r="N26" s="25"/>
      <c r="O26" s="25"/>
      <c r="P26" s="25"/>
      <c r="Q26" s="15"/>
      <c r="R26" s="15"/>
      <c r="S26" s="164">
        <f>SUM(I26:R27)</f>
        <v>0</v>
      </c>
      <c r="T26" t="s">
        <v>65</v>
      </c>
    </row>
    <row r="27" spans="1:20" ht="15.75" thickBot="1" x14ac:dyDescent="0.3">
      <c r="A27" s="156"/>
      <c r="B27" s="52"/>
      <c r="C27" s="15"/>
      <c r="D27" s="120"/>
      <c r="E27" s="120"/>
      <c r="F27" s="120"/>
      <c r="G27" s="120"/>
      <c r="H27" s="121"/>
      <c r="I27" s="122"/>
      <c r="J27" s="123"/>
      <c r="K27" s="123"/>
      <c r="L27" s="124"/>
      <c r="M27" s="124"/>
      <c r="N27" s="124"/>
      <c r="O27" s="170"/>
      <c r="P27" s="124"/>
      <c r="Q27" s="157"/>
      <c r="R27" s="157"/>
      <c r="S27" s="169">
        <f>SUM(S25:S26)</f>
        <v>0</v>
      </c>
      <c r="T27" s="135" t="s">
        <v>66</v>
      </c>
    </row>
    <row r="28" spans="1:20" x14ac:dyDescent="0.25">
      <c r="A28" s="165"/>
      <c r="B28" s="166"/>
      <c r="C28" s="166"/>
      <c r="D28" s="13"/>
      <c r="E28" s="13"/>
      <c r="F28" s="13"/>
      <c r="G28" s="13"/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68">
        <f>SUM(I28:R28)</f>
        <v>0</v>
      </c>
      <c r="T28" t="s">
        <v>64</v>
      </c>
    </row>
    <row r="29" spans="1:20" ht="15.75" thickBot="1" x14ac:dyDescent="0.3">
      <c r="A29" s="159"/>
      <c r="B29" s="42"/>
      <c r="C29" s="42"/>
      <c r="D29" s="160"/>
      <c r="E29" s="160"/>
      <c r="F29" s="160"/>
      <c r="G29" s="160"/>
      <c r="H29" s="161"/>
      <c r="I29" s="162"/>
      <c r="J29" s="163"/>
      <c r="K29" s="27"/>
      <c r="L29" s="25"/>
      <c r="M29" s="25"/>
      <c r="N29" s="25"/>
      <c r="O29" s="25"/>
      <c r="P29" s="25"/>
      <c r="Q29" s="15"/>
      <c r="R29" s="15"/>
      <c r="S29" s="164">
        <f>SUM(I29:R30)</f>
        <v>0</v>
      </c>
      <c r="T29" t="s">
        <v>65</v>
      </c>
    </row>
    <row r="30" spans="1:20" ht="15.75" thickBot="1" x14ac:dyDescent="0.3">
      <c r="A30" s="156"/>
      <c r="B30" s="52"/>
      <c r="C30" s="15"/>
      <c r="D30" s="120"/>
      <c r="E30" s="120"/>
      <c r="F30" s="120"/>
      <c r="G30" s="120"/>
      <c r="H30" s="121"/>
      <c r="I30" s="122"/>
      <c r="J30" s="123"/>
      <c r="K30" s="123"/>
      <c r="L30" s="124"/>
      <c r="M30" s="124"/>
      <c r="N30" s="124"/>
      <c r="O30" s="124"/>
      <c r="P30" s="124"/>
      <c r="Q30" s="157"/>
      <c r="R30" s="157"/>
      <c r="S30" s="169">
        <f>SUM(S28:S29)</f>
        <v>0</v>
      </c>
      <c r="T30" s="135" t="s">
        <v>66</v>
      </c>
    </row>
    <row r="33" spans="2:3" x14ac:dyDescent="0.25">
      <c r="B33" s="135" t="s">
        <v>41</v>
      </c>
      <c r="C33" s="135" t="s">
        <v>42</v>
      </c>
    </row>
    <row r="35" spans="2:3" x14ac:dyDescent="0.25">
      <c r="B35" s="75" t="s">
        <v>118</v>
      </c>
      <c r="C35" s="77"/>
    </row>
    <row r="36" spans="2:3" x14ac:dyDescent="0.25">
      <c r="B36" s="23" t="s">
        <v>119</v>
      </c>
      <c r="C36" s="24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U2" sqref="U2:U12"/>
    </sheetView>
  </sheetViews>
  <sheetFormatPr defaultRowHeight="15" x14ac:dyDescent="0.25"/>
  <cols>
    <col min="2" max="2" width="26.28515625" customWidth="1"/>
    <col min="3" max="3" width="24.5703125" bestFit="1" customWidth="1"/>
    <col min="4" max="18" width="4.7109375" customWidth="1"/>
    <col min="20" max="20" width="12.7109375" bestFit="1" customWidth="1"/>
  </cols>
  <sheetData>
    <row r="1" spans="1:21" ht="37.5" customHeight="1" x14ac:dyDescent="0.3">
      <c r="B1" s="102" t="s">
        <v>36</v>
      </c>
      <c r="I1" s="46" t="s">
        <v>84</v>
      </c>
      <c r="S1" s="1" t="s">
        <v>0</v>
      </c>
      <c r="T1" s="47">
        <v>42264</v>
      </c>
    </row>
    <row r="2" spans="1:21" ht="15.75" thickBot="1" x14ac:dyDescent="0.3">
      <c r="A2" s="2" t="s">
        <v>26</v>
      </c>
      <c r="B2" s="3" t="s">
        <v>1</v>
      </c>
      <c r="C2" s="3" t="s">
        <v>2</v>
      </c>
      <c r="D2" s="4" t="s">
        <v>3</v>
      </c>
      <c r="E2" s="5"/>
      <c r="F2" s="5"/>
      <c r="G2" s="5"/>
      <c r="H2" s="6"/>
      <c r="I2" s="5" t="s">
        <v>18</v>
      </c>
      <c r="J2" s="7"/>
      <c r="K2" s="7"/>
      <c r="L2" s="7"/>
      <c r="M2" s="7"/>
      <c r="N2" s="7"/>
      <c r="O2" s="7"/>
      <c r="P2" s="7"/>
      <c r="Q2" s="7"/>
      <c r="R2" s="8"/>
      <c r="S2" s="48" t="s">
        <v>21</v>
      </c>
      <c r="T2" s="3" t="s">
        <v>4</v>
      </c>
      <c r="U2" t="s">
        <v>89</v>
      </c>
    </row>
    <row r="3" spans="1:21" ht="15.75" thickBot="1" x14ac:dyDescent="0.3">
      <c r="A3" s="247" t="s">
        <v>108</v>
      </c>
      <c r="B3" s="238" t="s">
        <v>5</v>
      </c>
      <c r="C3" s="11" t="s">
        <v>23</v>
      </c>
      <c r="D3" s="10">
        <v>10</v>
      </c>
      <c r="E3" s="10">
        <v>10</v>
      </c>
      <c r="F3" s="10">
        <v>10</v>
      </c>
      <c r="G3" s="11">
        <v>10</v>
      </c>
      <c r="H3" s="11">
        <v>10</v>
      </c>
      <c r="I3" s="134">
        <v>10</v>
      </c>
      <c r="J3" s="134">
        <v>10</v>
      </c>
      <c r="K3" s="13">
        <v>10</v>
      </c>
      <c r="L3" s="13">
        <v>10</v>
      </c>
      <c r="M3" s="13">
        <v>10</v>
      </c>
      <c r="N3" s="13">
        <v>9</v>
      </c>
      <c r="O3" s="13">
        <v>9</v>
      </c>
      <c r="P3" s="13">
        <v>9</v>
      </c>
      <c r="Q3" s="13">
        <v>9</v>
      </c>
      <c r="R3" s="227">
        <v>9</v>
      </c>
      <c r="S3" s="236">
        <f t="shared" ref="S3:S25" si="0">I3+J3+K3+L3+M3+N3+O3+P3+Q3+R3</f>
        <v>95</v>
      </c>
      <c r="T3" s="92">
        <v>96</v>
      </c>
    </row>
    <row r="4" spans="1:21" x14ac:dyDescent="0.25">
      <c r="A4" s="248"/>
      <c r="B4" s="239"/>
      <c r="C4" s="245"/>
      <c r="D4" s="217"/>
      <c r="E4" s="217"/>
      <c r="F4" s="217"/>
      <c r="G4" s="217"/>
      <c r="H4" s="217"/>
      <c r="I4" s="261">
        <v>10</v>
      </c>
      <c r="J4" s="261">
        <v>10</v>
      </c>
      <c r="K4" s="123">
        <v>10</v>
      </c>
      <c r="L4" s="123">
        <v>10</v>
      </c>
      <c r="M4" s="123">
        <v>9</v>
      </c>
      <c r="N4" s="123">
        <v>9</v>
      </c>
      <c r="O4" s="123">
        <v>9</v>
      </c>
      <c r="P4" s="123">
        <v>9</v>
      </c>
      <c r="Q4" s="123">
        <v>8</v>
      </c>
      <c r="R4" s="281">
        <v>8</v>
      </c>
      <c r="S4" s="33">
        <f t="shared" si="0"/>
        <v>92</v>
      </c>
      <c r="T4" s="97"/>
    </row>
    <row r="5" spans="1:21" ht="15.75" thickBot="1" x14ac:dyDescent="0.3">
      <c r="A5" s="248"/>
      <c r="B5" s="239"/>
      <c r="C5" s="245"/>
      <c r="D5" s="217"/>
      <c r="E5" s="217"/>
      <c r="F5" s="217"/>
      <c r="G5" s="217"/>
      <c r="H5" s="217"/>
      <c r="I5" s="261">
        <v>10</v>
      </c>
      <c r="J5" s="261">
        <v>10</v>
      </c>
      <c r="K5" s="123">
        <v>10</v>
      </c>
      <c r="L5" s="123">
        <v>10</v>
      </c>
      <c r="M5" s="123">
        <v>10</v>
      </c>
      <c r="N5" s="123">
        <v>10</v>
      </c>
      <c r="O5" s="123">
        <v>9</v>
      </c>
      <c r="P5" s="123">
        <v>9</v>
      </c>
      <c r="Q5" s="123">
        <v>9</v>
      </c>
      <c r="R5" s="281">
        <v>9</v>
      </c>
      <c r="S5" s="177">
        <f t="shared" si="0"/>
        <v>96</v>
      </c>
      <c r="T5" s="276"/>
    </row>
    <row r="6" spans="1:21" ht="15.75" thickBot="1" x14ac:dyDescent="0.3">
      <c r="A6" s="262" t="s">
        <v>91</v>
      </c>
      <c r="B6" s="239"/>
      <c r="C6" s="217"/>
      <c r="D6" s="217"/>
      <c r="E6" s="217"/>
      <c r="F6" s="217"/>
      <c r="G6" s="217"/>
      <c r="H6" s="217"/>
      <c r="I6" s="261">
        <v>10</v>
      </c>
      <c r="J6" s="123">
        <v>10</v>
      </c>
      <c r="K6" s="123">
        <v>10</v>
      </c>
      <c r="L6" s="123">
        <v>9</v>
      </c>
      <c r="M6" s="123">
        <v>8</v>
      </c>
      <c r="N6" s="123">
        <v>8</v>
      </c>
      <c r="O6" s="123">
        <v>8</v>
      </c>
      <c r="P6" s="123">
        <v>5</v>
      </c>
      <c r="Q6" s="123">
        <v>4</v>
      </c>
      <c r="R6" s="281">
        <v>3</v>
      </c>
      <c r="S6" s="177">
        <f t="shared" si="0"/>
        <v>75</v>
      </c>
      <c r="T6" s="263">
        <v>75</v>
      </c>
    </row>
    <row r="7" spans="1:21" ht="15.75" thickBot="1" x14ac:dyDescent="0.3">
      <c r="A7" s="266" t="s">
        <v>120</v>
      </c>
      <c r="B7" s="241"/>
      <c r="C7" s="244"/>
      <c r="D7" s="242"/>
      <c r="E7" s="242"/>
      <c r="F7" s="242"/>
      <c r="G7" s="242"/>
      <c r="H7" s="242"/>
      <c r="I7" s="37">
        <v>10</v>
      </c>
      <c r="J7" s="21">
        <v>9</v>
      </c>
      <c r="K7" s="21">
        <v>8</v>
      </c>
      <c r="L7" s="21">
        <v>8</v>
      </c>
      <c r="M7" s="21">
        <v>8</v>
      </c>
      <c r="N7" s="21">
        <v>7</v>
      </c>
      <c r="O7" s="21">
        <v>5</v>
      </c>
      <c r="P7" s="21">
        <v>5</v>
      </c>
      <c r="Q7" s="21">
        <v>5</v>
      </c>
      <c r="R7" s="282">
        <v>3</v>
      </c>
      <c r="S7" s="197">
        <f t="shared" si="0"/>
        <v>68</v>
      </c>
      <c r="T7" s="97"/>
      <c r="U7" s="265">
        <f>T3+T6</f>
        <v>171</v>
      </c>
    </row>
    <row r="8" spans="1:21" x14ac:dyDescent="0.25">
      <c r="A8" s="247" t="s">
        <v>104</v>
      </c>
      <c r="B8" s="238" t="s">
        <v>6</v>
      </c>
      <c r="C8" s="11" t="s">
        <v>23</v>
      </c>
      <c r="D8" s="11" t="s">
        <v>121</v>
      </c>
      <c r="E8" s="11">
        <v>10</v>
      </c>
      <c r="F8" s="11">
        <v>9</v>
      </c>
      <c r="G8" s="11">
        <v>9</v>
      </c>
      <c r="H8" s="11">
        <v>8</v>
      </c>
      <c r="I8" s="13">
        <v>10</v>
      </c>
      <c r="J8" s="13">
        <v>10</v>
      </c>
      <c r="K8" s="13">
        <v>10</v>
      </c>
      <c r="L8" s="13">
        <v>9</v>
      </c>
      <c r="M8" s="13">
        <v>9</v>
      </c>
      <c r="N8" s="13">
        <v>9</v>
      </c>
      <c r="O8" s="13">
        <v>9</v>
      </c>
      <c r="P8" s="13">
        <v>9</v>
      </c>
      <c r="Q8" s="13">
        <v>8</v>
      </c>
      <c r="R8" s="283">
        <v>7</v>
      </c>
      <c r="S8" s="33">
        <f t="shared" si="0"/>
        <v>90</v>
      </c>
      <c r="T8" s="92">
        <v>91</v>
      </c>
    </row>
    <row r="9" spans="1:21" x14ac:dyDescent="0.25">
      <c r="A9" s="248"/>
      <c r="B9" s="239"/>
      <c r="C9" s="245"/>
      <c r="D9" s="217"/>
      <c r="E9" s="217"/>
      <c r="F9" s="217"/>
      <c r="G9" s="217"/>
      <c r="H9" s="217"/>
      <c r="I9" s="123">
        <v>9</v>
      </c>
      <c r="J9" s="123">
        <v>9</v>
      </c>
      <c r="K9" s="123">
        <v>9</v>
      </c>
      <c r="L9" s="123">
        <v>9</v>
      </c>
      <c r="M9" s="123">
        <v>9</v>
      </c>
      <c r="N9" s="123">
        <v>9</v>
      </c>
      <c r="O9" s="123">
        <v>8</v>
      </c>
      <c r="P9" s="123">
        <v>8</v>
      </c>
      <c r="Q9" s="123">
        <v>8</v>
      </c>
      <c r="R9" s="281">
        <v>7</v>
      </c>
      <c r="S9" s="177">
        <f t="shared" si="0"/>
        <v>85</v>
      </c>
      <c r="T9" s="97"/>
    </row>
    <row r="10" spans="1:21" ht="15.75" thickBot="1" x14ac:dyDescent="0.3">
      <c r="A10" s="248"/>
      <c r="B10" s="239"/>
      <c r="C10" s="245"/>
      <c r="D10" s="217"/>
      <c r="E10" s="217"/>
      <c r="F10" s="217"/>
      <c r="G10" s="217"/>
      <c r="H10" s="217"/>
      <c r="I10" s="261">
        <v>10</v>
      </c>
      <c r="J10" s="123">
        <v>10</v>
      </c>
      <c r="K10" s="123">
        <v>10</v>
      </c>
      <c r="L10" s="123">
        <v>10</v>
      </c>
      <c r="M10" s="123">
        <v>10</v>
      </c>
      <c r="N10" s="123">
        <v>9</v>
      </c>
      <c r="O10" s="123">
        <v>9</v>
      </c>
      <c r="P10" s="123">
        <v>9</v>
      </c>
      <c r="Q10" s="123">
        <v>9</v>
      </c>
      <c r="R10" s="281">
        <v>5</v>
      </c>
      <c r="S10" s="177">
        <f t="shared" si="0"/>
        <v>91</v>
      </c>
      <c r="T10" s="276"/>
    </row>
    <row r="11" spans="1:21" ht="15.75" thickBot="1" x14ac:dyDescent="0.3">
      <c r="A11" s="262" t="s">
        <v>92</v>
      </c>
      <c r="B11" s="239"/>
      <c r="C11" s="217"/>
      <c r="D11" s="217"/>
      <c r="E11" s="217"/>
      <c r="F11" s="217"/>
      <c r="G11" s="217"/>
      <c r="H11" s="217"/>
      <c r="I11" s="123">
        <v>7</v>
      </c>
      <c r="J11" s="123">
        <v>6</v>
      </c>
      <c r="K11" s="123">
        <v>5</v>
      </c>
      <c r="L11" s="123">
        <v>5</v>
      </c>
      <c r="M11" s="123">
        <v>4</v>
      </c>
      <c r="N11" s="123">
        <v>4</v>
      </c>
      <c r="O11" s="123">
        <v>4</v>
      </c>
      <c r="P11" s="123">
        <v>3</v>
      </c>
      <c r="Q11" s="123">
        <v>3</v>
      </c>
      <c r="R11" s="281">
        <v>0</v>
      </c>
      <c r="S11" s="177">
        <f t="shared" si="0"/>
        <v>41</v>
      </c>
      <c r="T11" s="263">
        <v>78</v>
      </c>
    </row>
    <row r="12" spans="1:21" ht="15.75" thickBot="1" x14ac:dyDescent="0.3">
      <c r="A12" s="266" t="s">
        <v>99</v>
      </c>
      <c r="B12" s="241"/>
      <c r="C12" s="244"/>
      <c r="D12" s="242"/>
      <c r="E12" s="242"/>
      <c r="F12" s="242"/>
      <c r="G12" s="242"/>
      <c r="H12" s="242"/>
      <c r="I12" s="37">
        <v>10</v>
      </c>
      <c r="J12" s="21">
        <v>10</v>
      </c>
      <c r="K12" s="21">
        <v>9</v>
      </c>
      <c r="L12" s="21">
        <v>8</v>
      </c>
      <c r="M12" s="21">
        <v>8</v>
      </c>
      <c r="N12" s="21">
        <v>8</v>
      </c>
      <c r="O12" s="21">
        <v>7</v>
      </c>
      <c r="P12" s="21">
        <v>7</v>
      </c>
      <c r="Q12" s="21">
        <v>6</v>
      </c>
      <c r="R12" s="282">
        <v>5</v>
      </c>
      <c r="S12" s="129">
        <f t="shared" si="0"/>
        <v>78</v>
      </c>
      <c r="T12" s="97"/>
      <c r="U12" s="265">
        <f>T8+T11</f>
        <v>169</v>
      </c>
    </row>
    <row r="13" spans="1:21" x14ac:dyDescent="0.25">
      <c r="A13" s="247" t="s">
        <v>110</v>
      </c>
      <c r="B13" s="238" t="s">
        <v>52</v>
      </c>
      <c r="C13" s="11" t="s">
        <v>22</v>
      </c>
      <c r="D13" s="10">
        <v>9</v>
      </c>
      <c r="E13" s="11">
        <v>7</v>
      </c>
      <c r="F13" s="11">
        <v>4</v>
      </c>
      <c r="G13" s="11">
        <v>3</v>
      </c>
      <c r="H13" s="11">
        <v>0</v>
      </c>
      <c r="I13" s="13">
        <v>9</v>
      </c>
      <c r="J13" s="13">
        <v>8</v>
      </c>
      <c r="K13" s="13">
        <v>8</v>
      </c>
      <c r="L13" s="13">
        <v>6</v>
      </c>
      <c r="M13" s="13">
        <v>6</v>
      </c>
      <c r="N13" s="13">
        <v>5</v>
      </c>
      <c r="O13" s="13">
        <v>0</v>
      </c>
      <c r="P13" s="13">
        <v>0</v>
      </c>
      <c r="Q13" s="13">
        <v>0</v>
      </c>
      <c r="R13" s="283">
        <v>0</v>
      </c>
      <c r="S13" s="33">
        <f t="shared" si="0"/>
        <v>42</v>
      </c>
      <c r="T13" s="92">
        <v>80</v>
      </c>
    </row>
    <row r="14" spans="1:21" ht="15.75" thickBot="1" x14ac:dyDescent="0.3">
      <c r="A14" s="248"/>
      <c r="B14" s="221"/>
      <c r="C14" s="245"/>
      <c r="D14" s="217"/>
      <c r="E14" s="217"/>
      <c r="F14" s="217"/>
      <c r="G14" s="217"/>
      <c r="H14" s="217"/>
      <c r="I14" s="261">
        <v>9</v>
      </c>
      <c r="J14" s="261">
        <v>9</v>
      </c>
      <c r="K14" s="261">
        <v>9</v>
      </c>
      <c r="L14" s="123">
        <v>9</v>
      </c>
      <c r="M14" s="123">
        <v>8</v>
      </c>
      <c r="N14" s="123">
        <v>8</v>
      </c>
      <c r="O14" s="123">
        <v>7</v>
      </c>
      <c r="P14" s="123">
        <v>7</v>
      </c>
      <c r="Q14" s="123">
        <v>7</v>
      </c>
      <c r="R14" s="281">
        <v>7</v>
      </c>
      <c r="S14" s="177">
        <f t="shared" si="0"/>
        <v>80</v>
      </c>
      <c r="T14" s="97"/>
    </row>
    <row r="15" spans="1:21" ht="15.75" thickBot="1" x14ac:dyDescent="0.3">
      <c r="A15" s="262" t="s">
        <v>93</v>
      </c>
      <c r="B15" s="239"/>
      <c r="C15" s="217"/>
      <c r="D15" s="217"/>
      <c r="E15" s="217"/>
      <c r="F15" s="217"/>
      <c r="G15" s="217"/>
      <c r="H15" s="217"/>
      <c r="I15" s="123">
        <v>10</v>
      </c>
      <c r="J15" s="123">
        <v>8</v>
      </c>
      <c r="K15" s="123">
        <v>7</v>
      </c>
      <c r="L15" s="123">
        <v>6</v>
      </c>
      <c r="M15" s="123">
        <v>0</v>
      </c>
      <c r="N15" s="123">
        <v>0</v>
      </c>
      <c r="O15" s="123">
        <v>0</v>
      </c>
      <c r="P15" s="123">
        <v>0</v>
      </c>
      <c r="Q15" s="123">
        <v>0</v>
      </c>
      <c r="R15" s="281">
        <v>0</v>
      </c>
      <c r="S15" s="177">
        <f t="shared" si="0"/>
        <v>31</v>
      </c>
      <c r="T15" s="263">
        <v>35</v>
      </c>
    </row>
    <row r="16" spans="1:21" ht="15.75" thickBot="1" x14ac:dyDescent="0.3">
      <c r="A16" s="266" t="s">
        <v>124</v>
      </c>
      <c r="B16" s="241"/>
      <c r="C16" s="244"/>
      <c r="D16" s="242"/>
      <c r="E16" s="242"/>
      <c r="F16" s="242"/>
      <c r="G16" s="242"/>
      <c r="H16" s="242"/>
      <c r="I16" s="21">
        <v>7</v>
      </c>
      <c r="J16" s="21">
        <v>7</v>
      </c>
      <c r="K16" s="21">
        <v>6</v>
      </c>
      <c r="L16" s="21">
        <v>6</v>
      </c>
      <c r="M16" s="21">
        <v>5</v>
      </c>
      <c r="N16" s="21">
        <v>4</v>
      </c>
      <c r="O16" s="21">
        <v>0</v>
      </c>
      <c r="P16" s="21">
        <v>0</v>
      </c>
      <c r="Q16" s="21">
        <v>0</v>
      </c>
      <c r="R16" s="282">
        <v>0</v>
      </c>
      <c r="S16" s="129">
        <f t="shared" si="0"/>
        <v>35</v>
      </c>
      <c r="T16" s="97"/>
      <c r="U16" s="265">
        <f>T13+T15</f>
        <v>115</v>
      </c>
    </row>
    <row r="17" spans="1:20" x14ac:dyDescent="0.25">
      <c r="A17" s="247" t="s">
        <v>106</v>
      </c>
      <c r="B17" s="238" t="s">
        <v>29</v>
      </c>
      <c r="C17" s="11" t="s">
        <v>22</v>
      </c>
      <c r="D17" s="11">
        <v>10</v>
      </c>
      <c r="E17" s="11">
        <v>10</v>
      </c>
      <c r="F17" s="11">
        <v>9</v>
      </c>
      <c r="G17" s="11">
        <v>9</v>
      </c>
      <c r="H17" s="11">
        <v>9</v>
      </c>
      <c r="I17" s="134">
        <v>10</v>
      </c>
      <c r="J17" s="134">
        <v>10</v>
      </c>
      <c r="K17" s="13">
        <v>10</v>
      </c>
      <c r="L17" s="13">
        <v>9</v>
      </c>
      <c r="M17" s="13">
        <v>9</v>
      </c>
      <c r="N17" s="13">
        <v>9</v>
      </c>
      <c r="O17" s="13">
        <v>9</v>
      </c>
      <c r="P17" s="13">
        <v>9</v>
      </c>
      <c r="Q17" s="13">
        <v>9</v>
      </c>
      <c r="R17" s="283">
        <v>9</v>
      </c>
      <c r="S17" s="33">
        <f t="shared" si="0"/>
        <v>93</v>
      </c>
      <c r="T17" s="92">
        <v>93</v>
      </c>
    </row>
    <row r="18" spans="1:20" x14ac:dyDescent="0.25">
      <c r="A18" s="248"/>
      <c r="B18" s="279" t="s">
        <v>123</v>
      </c>
      <c r="C18" s="245"/>
      <c r="D18" s="245"/>
      <c r="E18" s="245"/>
      <c r="F18" s="245"/>
      <c r="G18" s="245"/>
      <c r="H18" s="245"/>
      <c r="I18" s="44">
        <v>10</v>
      </c>
      <c r="J18" s="44">
        <v>10</v>
      </c>
      <c r="K18" s="44">
        <v>9</v>
      </c>
      <c r="L18" s="44">
        <v>9</v>
      </c>
      <c r="M18" s="44">
        <v>9</v>
      </c>
      <c r="N18" s="44">
        <v>9</v>
      </c>
      <c r="O18" s="44">
        <v>8</v>
      </c>
      <c r="P18" s="44">
        <v>8</v>
      </c>
      <c r="Q18" s="44">
        <v>8</v>
      </c>
      <c r="R18" s="284">
        <v>7</v>
      </c>
      <c r="S18" s="177">
        <f t="shared" si="0"/>
        <v>87</v>
      </c>
      <c r="T18" s="97"/>
    </row>
    <row r="19" spans="1:20" ht="15.75" thickBot="1" x14ac:dyDescent="0.3">
      <c r="A19" s="277"/>
      <c r="B19" s="239"/>
      <c r="C19" s="217"/>
      <c r="D19" s="245"/>
      <c r="E19" s="245"/>
      <c r="F19" s="245"/>
      <c r="G19" s="245"/>
      <c r="H19" s="245"/>
      <c r="I19" s="49">
        <v>10</v>
      </c>
      <c r="J19" s="49">
        <v>9</v>
      </c>
      <c r="K19" s="49">
        <v>9</v>
      </c>
      <c r="L19" s="49">
        <v>9</v>
      </c>
      <c r="M19" s="49">
        <v>9</v>
      </c>
      <c r="N19" s="49">
        <v>8</v>
      </c>
      <c r="O19" s="49">
        <v>8</v>
      </c>
      <c r="P19" s="49">
        <v>8</v>
      </c>
      <c r="Q19" s="49">
        <v>8</v>
      </c>
      <c r="R19" s="285">
        <v>7</v>
      </c>
      <c r="S19" s="129">
        <f t="shared" si="0"/>
        <v>85</v>
      </c>
      <c r="T19" s="97"/>
    </row>
    <row r="20" spans="1:20" x14ac:dyDescent="0.25">
      <c r="A20" s="286" t="s">
        <v>105</v>
      </c>
      <c r="B20" s="14" t="s">
        <v>122</v>
      </c>
      <c r="C20" s="59" t="s">
        <v>23</v>
      </c>
      <c r="D20" s="11">
        <v>9</v>
      </c>
      <c r="E20" s="11">
        <v>9</v>
      </c>
      <c r="F20" s="11">
        <v>9</v>
      </c>
      <c r="G20" s="11">
        <v>8</v>
      </c>
      <c r="H20" s="11">
        <v>7</v>
      </c>
      <c r="I20" s="70">
        <v>10</v>
      </c>
      <c r="J20" s="11">
        <v>10</v>
      </c>
      <c r="K20" s="11">
        <v>10</v>
      </c>
      <c r="L20" s="11">
        <v>10</v>
      </c>
      <c r="M20" s="11">
        <v>9</v>
      </c>
      <c r="N20" s="11">
        <v>9</v>
      </c>
      <c r="O20" s="11">
        <v>9</v>
      </c>
      <c r="P20" s="11">
        <v>8</v>
      </c>
      <c r="Q20" s="11">
        <v>8</v>
      </c>
      <c r="R20" s="194">
        <v>8</v>
      </c>
      <c r="S20" s="33">
        <f t="shared" si="0"/>
        <v>91</v>
      </c>
      <c r="T20" s="58">
        <v>92</v>
      </c>
    </row>
    <row r="21" spans="1:20" ht="15.75" thickBot="1" x14ac:dyDescent="0.3">
      <c r="A21" s="63"/>
      <c r="B21" s="288" t="s">
        <v>123</v>
      </c>
      <c r="C21" s="245"/>
      <c r="D21" s="217"/>
      <c r="E21" s="217"/>
      <c r="F21" s="217"/>
      <c r="G21" s="217"/>
      <c r="H21" s="217"/>
      <c r="I21" s="278">
        <v>10</v>
      </c>
      <c r="J21" s="141">
        <v>10</v>
      </c>
      <c r="K21" s="141">
        <v>10</v>
      </c>
      <c r="L21" s="141">
        <v>9</v>
      </c>
      <c r="M21" s="141">
        <v>9</v>
      </c>
      <c r="N21" s="141">
        <v>9</v>
      </c>
      <c r="O21" s="141">
        <v>9</v>
      </c>
      <c r="P21" s="141">
        <v>9</v>
      </c>
      <c r="Q21" s="141">
        <v>9</v>
      </c>
      <c r="R21" s="209">
        <v>8</v>
      </c>
      <c r="S21" s="177">
        <f t="shared" si="0"/>
        <v>92</v>
      </c>
      <c r="T21" s="55"/>
    </row>
    <row r="22" spans="1:20" ht="15.75" thickBot="1" x14ac:dyDescent="0.3">
      <c r="A22" s="289"/>
      <c r="B22" s="287"/>
      <c r="C22" s="217"/>
      <c r="D22" s="242"/>
      <c r="E22" s="242"/>
      <c r="F22" s="242"/>
      <c r="G22" s="242"/>
      <c r="H22" s="242"/>
      <c r="I22" s="20">
        <v>10</v>
      </c>
      <c r="J22" s="21"/>
      <c r="K22" s="22">
        <v>9</v>
      </c>
      <c r="L22" s="22">
        <v>9</v>
      </c>
      <c r="M22" s="61">
        <v>8</v>
      </c>
      <c r="N22" s="22">
        <v>8</v>
      </c>
      <c r="O22" s="22">
        <v>8</v>
      </c>
      <c r="P22" s="22">
        <v>7</v>
      </c>
      <c r="Q22" s="22">
        <v>7</v>
      </c>
      <c r="R22" s="280">
        <v>6</v>
      </c>
      <c r="S22" s="129">
        <f t="shared" si="0"/>
        <v>72</v>
      </c>
      <c r="T22" s="55"/>
    </row>
    <row r="23" spans="1:20" x14ac:dyDescent="0.25">
      <c r="A23" s="56" t="s">
        <v>109</v>
      </c>
      <c r="B23" s="9" t="s">
        <v>10</v>
      </c>
      <c r="C23" s="59" t="s">
        <v>23</v>
      </c>
      <c r="D23" s="80">
        <v>8</v>
      </c>
      <c r="E23" s="25">
        <v>8</v>
      </c>
      <c r="F23" s="25">
        <v>8</v>
      </c>
      <c r="G23" s="25">
        <v>8</v>
      </c>
      <c r="H23" s="25">
        <v>8</v>
      </c>
      <c r="I23" s="60">
        <v>9</v>
      </c>
      <c r="J23" s="25">
        <v>9</v>
      </c>
      <c r="K23" s="25">
        <v>9</v>
      </c>
      <c r="L23" s="25">
        <v>9</v>
      </c>
      <c r="M23" s="25">
        <v>8</v>
      </c>
      <c r="N23" s="25">
        <v>8</v>
      </c>
      <c r="O23" s="25">
        <v>6</v>
      </c>
      <c r="P23" s="25">
        <v>6</v>
      </c>
      <c r="Q23" s="25">
        <v>4</v>
      </c>
      <c r="R23" s="25">
        <v>0</v>
      </c>
      <c r="S23" s="33">
        <f t="shared" si="0"/>
        <v>68</v>
      </c>
      <c r="T23" s="58">
        <v>81</v>
      </c>
    </row>
    <row r="24" spans="1:20" x14ac:dyDescent="0.25">
      <c r="A24" s="292"/>
      <c r="B24" s="221"/>
      <c r="C24" s="245"/>
      <c r="D24" s="245"/>
      <c r="E24" s="245"/>
      <c r="F24" s="245"/>
      <c r="G24" s="245"/>
      <c r="H24" s="245"/>
      <c r="I24" s="43">
        <v>10</v>
      </c>
      <c r="J24" s="44">
        <v>9</v>
      </c>
      <c r="K24" s="45">
        <v>9</v>
      </c>
      <c r="L24" s="45">
        <v>9</v>
      </c>
      <c r="M24" s="95">
        <v>8</v>
      </c>
      <c r="N24" s="45">
        <v>8</v>
      </c>
      <c r="O24" s="45">
        <v>8</v>
      </c>
      <c r="P24" s="45">
        <v>8</v>
      </c>
      <c r="Q24" s="45">
        <v>6</v>
      </c>
      <c r="R24" s="45">
        <v>6</v>
      </c>
      <c r="S24" s="197">
        <f t="shared" si="0"/>
        <v>81</v>
      </c>
      <c r="T24" s="88"/>
    </row>
    <row r="25" spans="1:20" ht="15.75" thickBot="1" x14ac:dyDescent="0.3">
      <c r="A25" s="289"/>
      <c r="B25" s="290"/>
      <c r="C25" s="217"/>
      <c r="D25" s="242"/>
      <c r="E25" s="242"/>
      <c r="F25" s="242"/>
      <c r="G25" s="242"/>
      <c r="H25" s="242"/>
      <c r="I25" s="20">
        <v>9</v>
      </c>
      <c r="J25" s="21">
        <v>9</v>
      </c>
      <c r="K25" s="22">
        <v>8</v>
      </c>
      <c r="L25" s="22">
        <v>8</v>
      </c>
      <c r="M25" s="61">
        <v>8</v>
      </c>
      <c r="N25" s="22">
        <v>8</v>
      </c>
      <c r="O25" s="22">
        <v>8</v>
      </c>
      <c r="P25" s="22">
        <v>6</v>
      </c>
      <c r="Q25" s="22">
        <v>6</v>
      </c>
      <c r="R25" s="22">
        <v>0</v>
      </c>
      <c r="S25" s="39">
        <f t="shared" si="0"/>
        <v>70</v>
      </c>
      <c r="T25" s="291"/>
    </row>
    <row r="27" spans="1:20" ht="15.75" thickBot="1" x14ac:dyDescent="0.3"/>
    <row r="28" spans="1:20" x14ac:dyDescent="0.25">
      <c r="B28" t="s">
        <v>85</v>
      </c>
      <c r="D28" s="255" t="s">
        <v>125</v>
      </c>
      <c r="E28" s="256"/>
      <c r="F28" s="256" t="s">
        <v>126</v>
      </c>
      <c r="G28" s="256"/>
      <c r="H28" s="257"/>
      <c r="N28" s="135" t="s">
        <v>24</v>
      </c>
    </row>
    <row r="29" spans="1:20" ht="15.75" thickBot="1" x14ac:dyDescent="0.3">
      <c r="B29" t="s">
        <v>5</v>
      </c>
      <c r="D29" s="258" t="s">
        <v>88</v>
      </c>
      <c r="E29" s="259"/>
      <c r="F29" s="259"/>
      <c r="G29" s="259"/>
      <c r="H29" s="260"/>
      <c r="N29" s="135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B9" sqref="B9"/>
    </sheetView>
  </sheetViews>
  <sheetFormatPr defaultRowHeight="15" x14ac:dyDescent="0.25"/>
  <cols>
    <col min="2" max="2" width="25.7109375" customWidth="1"/>
    <col min="3" max="3" width="24.42578125" customWidth="1"/>
    <col min="4" max="18" width="4.7109375" customWidth="1"/>
    <col min="20" max="20" width="12.7109375" bestFit="1" customWidth="1"/>
  </cols>
  <sheetData>
    <row r="1" spans="1:21" ht="48.75" customHeight="1" x14ac:dyDescent="0.3">
      <c r="B1" s="102" t="s">
        <v>36</v>
      </c>
      <c r="I1" s="46" t="s">
        <v>84</v>
      </c>
      <c r="S1" s="1" t="s">
        <v>0</v>
      </c>
      <c r="T1" s="47">
        <v>42271</v>
      </c>
    </row>
    <row r="2" spans="1:21" ht="15.75" thickBot="1" x14ac:dyDescent="0.3">
      <c r="A2" s="2" t="s">
        <v>26</v>
      </c>
      <c r="B2" s="3" t="s">
        <v>1</v>
      </c>
      <c r="C2" s="3" t="s">
        <v>2</v>
      </c>
      <c r="D2" s="4" t="s">
        <v>3</v>
      </c>
      <c r="E2" s="5"/>
      <c r="F2" s="5"/>
      <c r="G2" s="5"/>
      <c r="H2" s="6"/>
      <c r="I2" s="5" t="s">
        <v>18</v>
      </c>
      <c r="J2" s="7"/>
      <c r="K2" s="7"/>
      <c r="L2" s="7"/>
      <c r="M2" s="7"/>
      <c r="N2" s="7"/>
      <c r="O2" s="7"/>
      <c r="P2" s="7"/>
      <c r="Q2" s="7"/>
      <c r="R2" s="8"/>
      <c r="S2" s="48" t="s">
        <v>21</v>
      </c>
      <c r="T2" s="3" t="s">
        <v>4</v>
      </c>
      <c r="U2" t="s">
        <v>89</v>
      </c>
    </row>
    <row r="3" spans="1:21" ht="15.75" thickBot="1" x14ac:dyDescent="0.3">
      <c r="A3" s="247" t="s">
        <v>108</v>
      </c>
      <c r="B3" s="238" t="s">
        <v>27</v>
      </c>
      <c r="C3" s="11" t="s">
        <v>23</v>
      </c>
      <c r="D3" s="10">
        <v>10</v>
      </c>
      <c r="E3" s="11">
        <v>10</v>
      </c>
      <c r="F3" s="11">
        <v>9</v>
      </c>
      <c r="G3" s="11">
        <v>9</v>
      </c>
      <c r="H3" s="11">
        <v>8</v>
      </c>
      <c r="I3" s="134">
        <v>10</v>
      </c>
      <c r="J3" s="13">
        <v>10</v>
      </c>
      <c r="K3" s="13">
        <v>10</v>
      </c>
      <c r="L3" s="13">
        <v>10</v>
      </c>
      <c r="M3" s="13">
        <v>9</v>
      </c>
      <c r="N3" s="13">
        <v>9</v>
      </c>
      <c r="O3" s="13">
        <v>9</v>
      </c>
      <c r="P3" s="13">
        <v>9</v>
      </c>
      <c r="Q3" s="13">
        <v>8</v>
      </c>
      <c r="R3" s="227">
        <v>8</v>
      </c>
      <c r="S3" s="236">
        <f t="shared" ref="S3:S18" si="0">I3+J3+K3+L3+M3+N3+O3+P3+Q3+R3</f>
        <v>92</v>
      </c>
      <c r="T3" s="92">
        <v>98</v>
      </c>
    </row>
    <row r="4" spans="1:21" ht="15.75" thickBot="1" x14ac:dyDescent="0.3">
      <c r="A4" s="248"/>
      <c r="B4" s="239"/>
      <c r="C4" s="245"/>
      <c r="D4" s="217"/>
      <c r="E4" s="217"/>
      <c r="F4" s="217"/>
      <c r="G4" s="217"/>
      <c r="H4" s="217"/>
      <c r="I4" s="261">
        <v>10</v>
      </c>
      <c r="J4" s="261">
        <v>10</v>
      </c>
      <c r="K4" s="123">
        <v>10</v>
      </c>
      <c r="L4" s="123">
        <v>10</v>
      </c>
      <c r="M4" s="123">
        <v>10</v>
      </c>
      <c r="N4" s="123">
        <v>10</v>
      </c>
      <c r="O4" s="123">
        <v>10</v>
      </c>
      <c r="P4" s="123">
        <v>10</v>
      </c>
      <c r="Q4" s="123">
        <v>9</v>
      </c>
      <c r="R4" s="281">
        <v>9</v>
      </c>
      <c r="S4" s="33">
        <f t="shared" si="0"/>
        <v>98</v>
      </c>
      <c r="T4" s="97"/>
    </row>
    <row r="5" spans="1:21" ht="15.75" thickBot="1" x14ac:dyDescent="0.3">
      <c r="A5" s="262" t="s">
        <v>91</v>
      </c>
      <c r="B5" s="239"/>
      <c r="C5" s="217"/>
      <c r="D5" s="217"/>
      <c r="E5" s="217"/>
      <c r="F5" s="217"/>
      <c r="G5" s="217"/>
      <c r="H5" s="217"/>
      <c r="I5" s="261">
        <v>10</v>
      </c>
      <c r="J5" s="123">
        <v>10</v>
      </c>
      <c r="K5" s="123">
        <v>9</v>
      </c>
      <c r="L5" s="123">
        <v>9</v>
      </c>
      <c r="M5" s="123">
        <v>8</v>
      </c>
      <c r="N5" s="123">
        <v>8</v>
      </c>
      <c r="O5" s="123">
        <v>7</v>
      </c>
      <c r="P5" s="123">
        <v>6</v>
      </c>
      <c r="Q5" s="123">
        <v>6</v>
      </c>
      <c r="R5" s="281">
        <v>6</v>
      </c>
      <c r="S5" s="177">
        <f t="shared" si="0"/>
        <v>79</v>
      </c>
      <c r="T5" s="263">
        <v>79</v>
      </c>
    </row>
    <row r="6" spans="1:21" ht="15.75" thickBot="1" x14ac:dyDescent="0.3">
      <c r="A6" s="266" t="s">
        <v>120</v>
      </c>
      <c r="B6" s="241"/>
      <c r="C6" s="244"/>
      <c r="D6" s="242"/>
      <c r="E6" s="242"/>
      <c r="F6" s="242"/>
      <c r="G6" s="242"/>
      <c r="H6" s="242"/>
      <c r="I6" s="37">
        <v>10</v>
      </c>
      <c r="J6" s="21">
        <v>10</v>
      </c>
      <c r="K6" s="21">
        <v>8</v>
      </c>
      <c r="L6" s="21">
        <v>8</v>
      </c>
      <c r="M6" s="21">
        <v>8</v>
      </c>
      <c r="N6" s="21">
        <v>8</v>
      </c>
      <c r="O6" s="21">
        <v>7</v>
      </c>
      <c r="P6" s="21">
        <v>6</v>
      </c>
      <c r="Q6" s="21">
        <v>5</v>
      </c>
      <c r="R6" s="282">
        <v>4</v>
      </c>
      <c r="S6" s="197">
        <f t="shared" si="0"/>
        <v>74</v>
      </c>
      <c r="T6" s="97"/>
      <c r="U6" s="265">
        <f>T3+T5</f>
        <v>177</v>
      </c>
    </row>
    <row r="7" spans="1:21" x14ac:dyDescent="0.25">
      <c r="A7" s="247" t="s">
        <v>109</v>
      </c>
      <c r="B7" s="238" t="s">
        <v>52</v>
      </c>
      <c r="C7" s="11" t="s">
        <v>22</v>
      </c>
      <c r="D7" s="11">
        <v>10</v>
      </c>
      <c r="E7" s="11">
        <v>9</v>
      </c>
      <c r="F7" s="11">
        <v>4</v>
      </c>
      <c r="G7" s="11" t="s">
        <v>127</v>
      </c>
      <c r="H7" s="11" t="s">
        <v>127</v>
      </c>
      <c r="I7" s="13">
        <v>9</v>
      </c>
      <c r="J7" s="13">
        <v>9</v>
      </c>
      <c r="K7" s="13">
        <v>8</v>
      </c>
      <c r="L7" s="13">
        <v>8</v>
      </c>
      <c r="M7" s="13">
        <v>7</v>
      </c>
      <c r="N7" s="13">
        <v>7</v>
      </c>
      <c r="O7" s="13">
        <v>6</v>
      </c>
      <c r="P7" s="13">
        <v>6</v>
      </c>
      <c r="Q7" s="13">
        <v>4</v>
      </c>
      <c r="R7" s="283">
        <v>0</v>
      </c>
      <c r="S7" s="33">
        <f t="shared" si="0"/>
        <v>64</v>
      </c>
      <c r="T7" s="92">
        <v>77</v>
      </c>
    </row>
    <row r="8" spans="1:21" ht="15.75" thickBot="1" x14ac:dyDescent="0.3">
      <c r="A8" s="248"/>
      <c r="B8" s="239"/>
      <c r="C8" s="245"/>
      <c r="D8" s="217"/>
      <c r="E8" s="217"/>
      <c r="F8" s="217"/>
      <c r="G8" s="217"/>
      <c r="H8" s="217"/>
      <c r="I8" s="261">
        <v>10</v>
      </c>
      <c r="J8" s="261">
        <v>10</v>
      </c>
      <c r="K8" s="123">
        <v>9</v>
      </c>
      <c r="L8" s="123">
        <v>9</v>
      </c>
      <c r="M8" s="123">
        <v>8</v>
      </c>
      <c r="N8" s="123">
        <v>7</v>
      </c>
      <c r="O8" s="123">
        <v>6</v>
      </c>
      <c r="P8" s="123">
        <v>6</v>
      </c>
      <c r="Q8" s="123">
        <v>6</v>
      </c>
      <c r="R8" s="281">
        <v>6</v>
      </c>
      <c r="S8" s="177">
        <f t="shared" si="0"/>
        <v>77</v>
      </c>
      <c r="T8" s="97"/>
    </row>
    <row r="9" spans="1:21" ht="15.75" thickBot="1" x14ac:dyDescent="0.3">
      <c r="A9" s="262" t="s">
        <v>92</v>
      </c>
      <c r="B9" s="239"/>
      <c r="C9" s="217"/>
      <c r="D9" s="217"/>
      <c r="E9" s="217"/>
      <c r="F9" s="217"/>
      <c r="G9" s="217"/>
      <c r="H9" s="217"/>
      <c r="I9" s="123">
        <v>10</v>
      </c>
      <c r="J9" s="123">
        <v>8</v>
      </c>
      <c r="K9" s="123">
        <v>7</v>
      </c>
      <c r="L9" s="123">
        <v>7</v>
      </c>
      <c r="M9" s="123">
        <v>6</v>
      </c>
      <c r="N9" s="123">
        <v>6</v>
      </c>
      <c r="O9" s="123">
        <v>4</v>
      </c>
      <c r="P9" s="123">
        <v>4</v>
      </c>
      <c r="Q9" s="123">
        <v>0</v>
      </c>
      <c r="R9" s="281">
        <v>0</v>
      </c>
      <c r="S9" s="177">
        <f t="shared" si="0"/>
        <v>52</v>
      </c>
      <c r="T9" s="263">
        <v>52</v>
      </c>
    </row>
    <row r="10" spans="1:21" ht="15.75" thickBot="1" x14ac:dyDescent="0.3">
      <c r="A10" s="266" t="s">
        <v>99</v>
      </c>
      <c r="B10" s="241"/>
      <c r="C10" s="244"/>
      <c r="D10" s="242"/>
      <c r="E10" s="242"/>
      <c r="F10" s="242"/>
      <c r="G10" s="242"/>
      <c r="H10" s="242"/>
      <c r="I10" s="37">
        <v>10</v>
      </c>
      <c r="J10" s="21">
        <v>9</v>
      </c>
      <c r="K10" s="21">
        <v>8</v>
      </c>
      <c r="L10" s="21">
        <v>7</v>
      </c>
      <c r="M10" s="21">
        <v>7</v>
      </c>
      <c r="N10" s="21">
        <v>6</v>
      </c>
      <c r="O10" s="21">
        <v>0</v>
      </c>
      <c r="P10" s="21">
        <v>0</v>
      </c>
      <c r="Q10" s="21">
        <v>0</v>
      </c>
      <c r="R10" s="282">
        <v>0</v>
      </c>
      <c r="S10" s="129">
        <f t="shared" si="0"/>
        <v>47</v>
      </c>
      <c r="T10" s="97"/>
      <c r="U10" s="265">
        <f>T7+T9</f>
        <v>129</v>
      </c>
    </row>
    <row r="11" spans="1:21" x14ac:dyDescent="0.25">
      <c r="A11" s="247" t="s">
        <v>106</v>
      </c>
      <c r="B11" s="238" t="s">
        <v>29</v>
      </c>
      <c r="C11" s="11" t="s">
        <v>22</v>
      </c>
      <c r="D11" s="11">
        <v>10</v>
      </c>
      <c r="E11" s="11">
        <v>10</v>
      </c>
      <c r="F11" s="11">
        <v>9</v>
      </c>
      <c r="G11" s="11">
        <v>9</v>
      </c>
      <c r="H11" s="11">
        <v>9</v>
      </c>
      <c r="I11" s="134">
        <v>10</v>
      </c>
      <c r="J11" s="13">
        <v>10</v>
      </c>
      <c r="K11" s="13">
        <v>9</v>
      </c>
      <c r="L11" s="13">
        <v>9</v>
      </c>
      <c r="M11" s="13">
        <v>9</v>
      </c>
      <c r="N11" s="13">
        <v>9</v>
      </c>
      <c r="O11" s="13">
        <v>9</v>
      </c>
      <c r="P11" s="13">
        <v>8</v>
      </c>
      <c r="Q11" s="13">
        <v>8</v>
      </c>
      <c r="R11" s="283">
        <v>8</v>
      </c>
      <c r="S11" s="33">
        <f t="shared" si="0"/>
        <v>89</v>
      </c>
      <c r="T11" s="92">
        <v>91</v>
      </c>
    </row>
    <row r="12" spans="1:21" ht="15.75" thickBot="1" x14ac:dyDescent="0.3">
      <c r="A12" s="248"/>
      <c r="B12" s="294" t="s">
        <v>128</v>
      </c>
      <c r="C12" s="245"/>
      <c r="D12" s="217"/>
      <c r="E12" s="217"/>
      <c r="F12" s="217"/>
      <c r="G12" s="217"/>
      <c r="H12" s="217"/>
      <c r="I12" s="261">
        <v>10</v>
      </c>
      <c r="J12" s="261">
        <v>10</v>
      </c>
      <c r="K12" s="261">
        <v>10</v>
      </c>
      <c r="L12" s="123">
        <v>9</v>
      </c>
      <c r="M12" s="123">
        <v>9</v>
      </c>
      <c r="N12" s="123">
        <v>9</v>
      </c>
      <c r="O12" s="123">
        <v>9</v>
      </c>
      <c r="P12" s="123">
        <v>9</v>
      </c>
      <c r="Q12" s="123">
        <v>8</v>
      </c>
      <c r="R12" s="281">
        <v>8</v>
      </c>
      <c r="S12" s="177">
        <f t="shared" si="0"/>
        <v>91</v>
      </c>
      <c r="T12" s="97"/>
    </row>
    <row r="13" spans="1:21" x14ac:dyDescent="0.25">
      <c r="A13" s="247" t="s">
        <v>104</v>
      </c>
      <c r="B13" s="238" t="s">
        <v>122</v>
      </c>
      <c r="C13" s="11" t="s">
        <v>23</v>
      </c>
      <c r="D13" s="11">
        <v>9</v>
      </c>
      <c r="E13" s="11">
        <v>7</v>
      </c>
      <c r="F13" s="11">
        <v>6</v>
      </c>
      <c r="G13" s="11">
        <v>6</v>
      </c>
      <c r="H13" s="11">
        <v>3</v>
      </c>
      <c r="I13" s="13">
        <v>10</v>
      </c>
      <c r="J13" s="13">
        <v>9</v>
      </c>
      <c r="K13" s="13">
        <v>9</v>
      </c>
      <c r="L13" s="13">
        <v>9</v>
      </c>
      <c r="M13" s="13">
        <v>8</v>
      </c>
      <c r="N13" s="13">
        <v>9</v>
      </c>
      <c r="O13" s="13">
        <v>8</v>
      </c>
      <c r="P13" s="13">
        <v>8</v>
      </c>
      <c r="Q13" s="13">
        <v>7</v>
      </c>
      <c r="R13" s="283">
        <v>6</v>
      </c>
      <c r="S13" s="33">
        <f t="shared" si="0"/>
        <v>83</v>
      </c>
      <c r="T13" s="92">
        <v>83</v>
      </c>
    </row>
    <row r="14" spans="1:21" x14ac:dyDescent="0.25">
      <c r="A14" s="248"/>
      <c r="B14" s="279" t="s">
        <v>123</v>
      </c>
      <c r="C14" s="245"/>
      <c r="D14" s="245"/>
      <c r="E14" s="245"/>
      <c r="F14" s="245"/>
      <c r="G14" s="245"/>
      <c r="H14" s="245"/>
      <c r="I14" s="44">
        <v>10</v>
      </c>
      <c r="J14" s="44">
        <v>9</v>
      </c>
      <c r="K14" s="44">
        <v>9</v>
      </c>
      <c r="L14" s="44">
        <v>9</v>
      </c>
      <c r="M14" s="44">
        <v>9</v>
      </c>
      <c r="N14" s="44">
        <v>8</v>
      </c>
      <c r="O14" s="44">
        <v>8</v>
      </c>
      <c r="P14" s="44">
        <v>8</v>
      </c>
      <c r="Q14" s="44">
        <v>5</v>
      </c>
      <c r="R14" s="284">
        <v>4</v>
      </c>
      <c r="S14" s="177">
        <f t="shared" si="0"/>
        <v>79</v>
      </c>
      <c r="T14" s="97"/>
    </row>
    <row r="15" spans="1:21" ht="15.75" thickBot="1" x14ac:dyDescent="0.3">
      <c r="A15" s="277"/>
      <c r="B15" s="239"/>
      <c r="C15" s="217"/>
      <c r="D15" s="245"/>
      <c r="E15" s="245"/>
      <c r="F15" s="245"/>
      <c r="G15" s="245"/>
      <c r="H15" s="245"/>
      <c r="I15" s="293">
        <v>10</v>
      </c>
      <c r="J15" s="49">
        <v>9</v>
      </c>
      <c r="K15" s="49">
        <v>9</v>
      </c>
      <c r="L15" s="49">
        <v>8</v>
      </c>
      <c r="M15" s="49">
        <v>8</v>
      </c>
      <c r="N15" s="49">
        <v>8</v>
      </c>
      <c r="O15" s="49">
        <v>8</v>
      </c>
      <c r="P15" s="49">
        <v>7</v>
      </c>
      <c r="Q15" s="49">
        <v>6</v>
      </c>
      <c r="R15" s="285">
        <v>6</v>
      </c>
      <c r="S15" s="129">
        <f t="shared" si="0"/>
        <v>79</v>
      </c>
      <c r="T15" s="97"/>
    </row>
    <row r="16" spans="1:21" x14ac:dyDescent="0.25">
      <c r="A16" s="56" t="s">
        <v>105</v>
      </c>
      <c r="B16" s="9" t="s">
        <v>10</v>
      </c>
      <c r="C16" s="59" t="s">
        <v>23</v>
      </c>
      <c r="D16" s="10">
        <v>9</v>
      </c>
      <c r="E16" s="11">
        <v>5</v>
      </c>
      <c r="F16" s="11">
        <v>0</v>
      </c>
      <c r="G16" s="11">
        <v>0</v>
      </c>
      <c r="H16" s="11">
        <v>0</v>
      </c>
      <c r="I16" s="70">
        <v>10</v>
      </c>
      <c r="J16" s="11">
        <v>10</v>
      </c>
      <c r="K16" s="11">
        <v>8</v>
      </c>
      <c r="L16" s="11">
        <v>8</v>
      </c>
      <c r="M16" s="11">
        <v>8</v>
      </c>
      <c r="N16" s="11">
        <v>6</v>
      </c>
      <c r="O16" s="11">
        <v>5</v>
      </c>
      <c r="P16" s="11">
        <v>5</v>
      </c>
      <c r="Q16" s="11">
        <v>5</v>
      </c>
      <c r="R16" s="11">
        <v>4</v>
      </c>
      <c r="S16" s="33">
        <f t="shared" si="0"/>
        <v>69</v>
      </c>
      <c r="T16" s="58">
        <v>90</v>
      </c>
    </row>
    <row r="17" spans="1:20" x14ac:dyDescent="0.25">
      <c r="A17" s="292"/>
      <c r="B17" s="294" t="s">
        <v>123</v>
      </c>
      <c r="C17" s="245"/>
      <c r="D17" s="245"/>
      <c r="E17" s="245"/>
      <c r="F17" s="245"/>
      <c r="G17" s="245"/>
      <c r="H17" s="245"/>
      <c r="I17" s="43">
        <v>9</v>
      </c>
      <c r="J17" s="44">
        <v>9</v>
      </c>
      <c r="K17" s="45">
        <v>8</v>
      </c>
      <c r="L17" s="45">
        <v>8</v>
      </c>
      <c r="M17" s="95">
        <v>8</v>
      </c>
      <c r="N17" s="45">
        <v>8</v>
      </c>
      <c r="O17" s="45">
        <v>7</v>
      </c>
      <c r="P17" s="45">
        <v>6</v>
      </c>
      <c r="Q17" s="45">
        <v>4</v>
      </c>
      <c r="R17" s="45">
        <v>0</v>
      </c>
      <c r="S17" s="197">
        <f t="shared" si="0"/>
        <v>67</v>
      </c>
      <c r="T17" s="88"/>
    </row>
    <row r="18" spans="1:20" ht="15.75" thickBot="1" x14ac:dyDescent="0.3">
      <c r="A18" s="289"/>
      <c r="B18" s="290"/>
      <c r="C18" s="242"/>
      <c r="D18" s="242"/>
      <c r="E18" s="242"/>
      <c r="F18" s="242"/>
      <c r="G18" s="242"/>
      <c r="H18" s="242"/>
      <c r="I18" s="20">
        <v>10</v>
      </c>
      <c r="J18" s="21">
        <v>10</v>
      </c>
      <c r="K18" s="22">
        <v>9</v>
      </c>
      <c r="L18" s="22">
        <v>9</v>
      </c>
      <c r="M18" s="61">
        <v>9</v>
      </c>
      <c r="N18" s="22">
        <v>9</v>
      </c>
      <c r="O18" s="22">
        <v>9</v>
      </c>
      <c r="P18" s="22">
        <v>9</v>
      </c>
      <c r="Q18" s="22">
        <v>8</v>
      </c>
      <c r="R18" s="22">
        <v>8</v>
      </c>
      <c r="S18" s="39">
        <f t="shared" si="0"/>
        <v>90</v>
      </c>
      <c r="T18" s="291"/>
    </row>
    <row r="20" spans="1:20" ht="15.75" thickBot="1" x14ac:dyDescent="0.3"/>
    <row r="21" spans="1:20" x14ac:dyDescent="0.25">
      <c r="B21" t="s">
        <v>85</v>
      </c>
      <c r="D21" s="255" t="s">
        <v>129</v>
      </c>
      <c r="E21" s="256"/>
      <c r="F21" s="256" t="s">
        <v>126</v>
      </c>
      <c r="G21" s="256"/>
      <c r="H21" s="257"/>
      <c r="N21" s="135" t="s">
        <v>24</v>
      </c>
    </row>
    <row r="22" spans="1:20" ht="15.75" thickBot="1" x14ac:dyDescent="0.3">
      <c r="B22" t="s">
        <v>52</v>
      </c>
      <c r="D22" s="258" t="s">
        <v>88</v>
      </c>
      <c r="E22" s="259"/>
      <c r="F22" s="259"/>
      <c r="G22" s="259"/>
      <c r="H22" s="260"/>
      <c r="N22" s="135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>
      <selection activeCell="T29" sqref="A1:T29"/>
    </sheetView>
  </sheetViews>
  <sheetFormatPr defaultRowHeight="15" x14ac:dyDescent="0.25"/>
  <cols>
    <col min="2" max="2" width="24.28515625" bestFit="1" customWidth="1"/>
    <col min="3" max="3" width="24.5703125" bestFit="1" customWidth="1"/>
    <col min="4" max="18" width="4.7109375" customWidth="1"/>
    <col min="20" max="20" width="12.7109375" bestFit="1" customWidth="1"/>
  </cols>
  <sheetData>
    <row r="1" spans="1:20" ht="47.25" customHeight="1" x14ac:dyDescent="0.3">
      <c r="B1" s="102" t="s">
        <v>36</v>
      </c>
      <c r="I1" s="46" t="s">
        <v>25</v>
      </c>
      <c r="S1" s="1" t="s">
        <v>0</v>
      </c>
      <c r="T1" s="47">
        <v>42166</v>
      </c>
    </row>
    <row r="2" spans="1:20" ht="15.75" thickBot="1" x14ac:dyDescent="0.3">
      <c r="A2" s="2" t="s">
        <v>26</v>
      </c>
      <c r="B2" s="3" t="s">
        <v>1</v>
      </c>
      <c r="C2" s="3" t="s">
        <v>2</v>
      </c>
      <c r="D2" s="4" t="s">
        <v>3</v>
      </c>
      <c r="E2" s="5"/>
      <c r="F2" s="5"/>
      <c r="G2" s="5"/>
      <c r="H2" s="6"/>
      <c r="I2" s="5" t="s">
        <v>18</v>
      </c>
      <c r="J2" s="7"/>
      <c r="K2" s="7"/>
      <c r="L2" s="7"/>
      <c r="M2" s="7"/>
      <c r="N2" s="7"/>
      <c r="O2" s="7"/>
      <c r="P2" s="7"/>
      <c r="Q2" s="7"/>
      <c r="R2" s="8"/>
      <c r="S2" s="48" t="s">
        <v>21</v>
      </c>
      <c r="T2" s="3" t="s">
        <v>4</v>
      </c>
    </row>
    <row r="3" spans="1:20" ht="15.75" thickBot="1" x14ac:dyDescent="0.3">
      <c r="A3" s="100" t="s">
        <v>12</v>
      </c>
      <c r="B3" s="9" t="s">
        <v>6</v>
      </c>
      <c r="C3" s="59" t="s">
        <v>23</v>
      </c>
      <c r="D3" s="11">
        <v>10</v>
      </c>
      <c r="E3" s="11">
        <v>9</v>
      </c>
      <c r="F3" s="11">
        <v>8</v>
      </c>
      <c r="G3" s="11">
        <v>8</v>
      </c>
      <c r="H3" s="12">
        <v>6</v>
      </c>
      <c r="I3" s="16">
        <v>10</v>
      </c>
      <c r="J3" s="13">
        <v>10</v>
      </c>
      <c r="K3" s="13">
        <v>10</v>
      </c>
      <c r="L3" s="13">
        <v>10</v>
      </c>
      <c r="M3" s="13">
        <v>9</v>
      </c>
      <c r="N3" s="13">
        <v>9</v>
      </c>
      <c r="O3" s="13">
        <v>9</v>
      </c>
      <c r="P3" s="13">
        <v>9</v>
      </c>
      <c r="Q3" s="13">
        <v>8</v>
      </c>
      <c r="R3" s="13">
        <v>8</v>
      </c>
      <c r="S3" s="33">
        <f t="shared" ref="S3:S20" si="0">I3+J3+K3+L3+M3+N3+O3+P3+Q3+R3</f>
        <v>92</v>
      </c>
      <c r="T3" s="92">
        <v>92</v>
      </c>
    </row>
    <row r="4" spans="1:20" ht="15.75" thickBot="1" x14ac:dyDescent="0.3">
      <c r="A4" s="71"/>
      <c r="B4" s="52"/>
      <c r="C4" s="93"/>
      <c r="D4" s="18"/>
      <c r="E4" s="18"/>
      <c r="F4" s="18"/>
      <c r="G4" s="18"/>
      <c r="H4" s="19"/>
      <c r="I4" s="36">
        <v>10</v>
      </c>
      <c r="J4" s="22">
        <v>10</v>
      </c>
      <c r="K4" s="22">
        <v>9</v>
      </c>
      <c r="L4" s="22">
        <v>9</v>
      </c>
      <c r="M4" s="22">
        <v>9</v>
      </c>
      <c r="N4" s="22">
        <v>9</v>
      </c>
      <c r="O4" s="22">
        <v>9</v>
      </c>
      <c r="P4" s="22">
        <v>8</v>
      </c>
      <c r="Q4" s="22">
        <v>8</v>
      </c>
      <c r="R4" s="22">
        <v>7</v>
      </c>
      <c r="S4" s="34">
        <f t="shared" si="0"/>
        <v>88</v>
      </c>
      <c r="T4" s="94"/>
    </row>
    <row r="5" spans="1:20" ht="15.75" thickBot="1" x14ac:dyDescent="0.3">
      <c r="A5" s="69" t="s">
        <v>13</v>
      </c>
      <c r="B5" s="89" t="s">
        <v>5</v>
      </c>
      <c r="C5" s="59" t="s">
        <v>23</v>
      </c>
      <c r="D5" s="10">
        <v>10</v>
      </c>
      <c r="E5" s="10">
        <v>10</v>
      </c>
      <c r="F5" s="11">
        <v>10</v>
      </c>
      <c r="G5" s="11">
        <v>9</v>
      </c>
      <c r="H5" s="12">
        <v>8</v>
      </c>
      <c r="I5" s="70">
        <v>10</v>
      </c>
      <c r="J5" s="10">
        <v>10</v>
      </c>
      <c r="K5" s="10">
        <v>10</v>
      </c>
      <c r="L5" s="10">
        <v>10</v>
      </c>
      <c r="M5" s="10">
        <v>10</v>
      </c>
      <c r="N5" s="11">
        <v>10</v>
      </c>
      <c r="O5" s="11">
        <v>10</v>
      </c>
      <c r="P5" s="11">
        <v>9</v>
      </c>
      <c r="Q5" s="11">
        <v>9</v>
      </c>
      <c r="R5" s="11">
        <v>9</v>
      </c>
      <c r="S5" s="33">
        <f t="shared" si="0"/>
        <v>97</v>
      </c>
      <c r="T5" s="92">
        <v>97</v>
      </c>
    </row>
    <row r="6" spans="1:20" ht="15.75" thickBot="1" x14ac:dyDescent="0.3">
      <c r="A6" s="96"/>
      <c r="B6" s="17"/>
      <c r="C6" s="93"/>
      <c r="D6" s="40"/>
      <c r="E6" s="40"/>
      <c r="F6" s="40"/>
      <c r="G6" s="40"/>
      <c r="H6" s="41"/>
      <c r="I6" s="70">
        <v>10</v>
      </c>
      <c r="J6" s="10">
        <v>10</v>
      </c>
      <c r="K6" s="10">
        <v>10</v>
      </c>
      <c r="L6" s="45">
        <v>10</v>
      </c>
      <c r="M6" s="95">
        <v>10</v>
      </c>
      <c r="N6" s="45">
        <v>9</v>
      </c>
      <c r="O6" s="45">
        <v>9</v>
      </c>
      <c r="P6" s="45">
        <v>9</v>
      </c>
      <c r="Q6" s="45">
        <v>9</v>
      </c>
      <c r="R6" s="45">
        <v>9</v>
      </c>
      <c r="S6" s="82">
        <f t="shared" si="0"/>
        <v>95</v>
      </c>
      <c r="T6" s="97"/>
    </row>
    <row r="7" spans="1:20" x14ac:dyDescent="0.25">
      <c r="A7" s="56" t="s">
        <v>14</v>
      </c>
      <c r="B7" s="42" t="s">
        <v>29</v>
      </c>
      <c r="C7" s="59" t="s">
        <v>22</v>
      </c>
      <c r="D7" s="25">
        <v>10</v>
      </c>
      <c r="E7" s="25">
        <v>8</v>
      </c>
      <c r="F7" s="25">
        <v>8</v>
      </c>
      <c r="G7" s="25">
        <v>8</v>
      </c>
      <c r="H7" s="103">
        <v>7</v>
      </c>
      <c r="I7" s="26">
        <v>10</v>
      </c>
      <c r="J7" s="27">
        <v>10</v>
      </c>
      <c r="K7" s="27">
        <v>9</v>
      </c>
      <c r="L7" s="27">
        <v>9</v>
      </c>
      <c r="M7" s="27">
        <v>9</v>
      </c>
      <c r="N7" s="27">
        <v>9</v>
      </c>
      <c r="O7" s="27">
        <v>9</v>
      </c>
      <c r="P7" s="27">
        <v>9</v>
      </c>
      <c r="Q7" s="27">
        <v>8</v>
      </c>
      <c r="R7" s="27">
        <v>8</v>
      </c>
      <c r="S7" s="33">
        <f t="shared" si="0"/>
        <v>90</v>
      </c>
      <c r="T7" s="58">
        <v>95</v>
      </c>
    </row>
    <row r="8" spans="1:20" ht="15.75" thickBot="1" x14ac:dyDescent="0.3">
      <c r="A8" s="71"/>
      <c r="B8" s="52"/>
      <c r="C8" s="93" t="s">
        <v>9</v>
      </c>
      <c r="D8" s="18"/>
      <c r="E8" s="18"/>
      <c r="F8" s="18"/>
      <c r="G8" s="18"/>
      <c r="H8" s="19"/>
      <c r="I8" s="36">
        <v>10</v>
      </c>
      <c r="J8" s="22">
        <v>10</v>
      </c>
      <c r="K8" s="22">
        <v>10</v>
      </c>
      <c r="L8" s="22">
        <v>10</v>
      </c>
      <c r="M8" s="22">
        <v>10</v>
      </c>
      <c r="N8" s="22">
        <v>10</v>
      </c>
      <c r="O8" s="22">
        <v>10</v>
      </c>
      <c r="P8" s="22">
        <v>9</v>
      </c>
      <c r="Q8" s="22">
        <v>8</v>
      </c>
      <c r="R8" s="22">
        <v>8</v>
      </c>
      <c r="S8" s="83">
        <f t="shared" si="0"/>
        <v>95</v>
      </c>
      <c r="T8" s="94"/>
    </row>
    <row r="9" spans="1:20" ht="15.75" thickBot="1" x14ac:dyDescent="0.3">
      <c r="A9" s="98" t="s">
        <v>15</v>
      </c>
      <c r="B9" s="9" t="s">
        <v>27</v>
      </c>
      <c r="C9" s="59" t="s">
        <v>23</v>
      </c>
      <c r="D9" s="25">
        <v>10</v>
      </c>
      <c r="E9" s="25">
        <v>10</v>
      </c>
      <c r="F9" s="25">
        <v>9</v>
      </c>
      <c r="G9" s="25">
        <v>9</v>
      </c>
      <c r="H9" s="103">
        <v>7</v>
      </c>
      <c r="I9" s="10">
        <v>10</v>
      </c>
      <c r="J9" s="11">
        <v>10</v>
      </c>
      <c r="K9" s="11">
        <v>10</v>
      </c>
      <c r="L9" s="11">
        <v>10</v>
      </c>
      <c r="M9" s="11">
        <v>9</v>
      </c>
      <c r="N9" s="11">
        <v>9</v>
      </c>
      <c r="O9" s="11">
        <v>9</v>
      </c>
      <c r="P9" s="11">
        <v>9</v>
      </c>
      <c r="Q9" s="11">
        <v>8</v>
      </c>
      <c r="R9" s="11">
        <v>8</v>
      </c>
      <c r="S9" s="57">
        <f t="shared" si="0"/>
        <v>92</v>
      </c>
      <c r="T9" s="58">
        <v>94</v>
      </c>
    </row>
    <row r="10" spans="1:20" ht="15.75" thickBot="1" x14ac:dyDescent="0.3">
      <c r="A10" s="51"/>
      <c r="B10" s="52"/>
      <c r="C10" s="59"/>
      <c r="D10" s="104"/>
      <c r="E10" s="104"/>
      <c r="F10" s="104"/>
      <c r="G10" s="104"/>
      <c r="H10" s="105"/>
      <c r="I10" s="10">
        <v>10</v>
      </c>
      <c r="J10" s="11">
        <v>10</v>
      </c>
      <c r="K10" s="11">
        <v>10</v>
      </c>
      <c r="L10" s="11">
        <v>10</v>
      </c>
      <c r="M10" s="29">
        <v>9</v>
      </c>
      <c r="N10" s="29">
        <v>9</v>
      </c>
      <c r="O10" s="29">
        <v>9</v>
      </c>
      <c r="P10" s="29">
        <v>9</v>
      </c>
      <c r="Q10" s="29">
        <v>9</v>
      </c>
      <c r="R10" s="29">
        <v>9</v>
      </c>
      <c r="S10" s="33">
        <f t="shared" si="0"/>
        <v>94</v>
      </c>
      <c r="T10" s="55"/>
    </row>
    <row r="11" spans="1:20" ht="15.75" thickBot="1" x14ac:dyDescent="0.3">
      <c r="A11" s="56" t="s">
        <v>17</v>
      </c>
      <c r="B11" s="9" t="s">
        <v>11</v>
      </c>
      <c r="C11" s="59" t="s">
        <v>23</v>
      </c>
      <c r="D11" s="25">
        <v>8</v>
      </c>
      <c r="E11" s="25">
        <v>7</v>
      </c>
      <c r="F11" s="25">
        <v>7</v>
      </c>
      <c r="G11" s="25">
        <v>5</v>
      </c>
      <c r="H11" s="103">
        <v>4</v>
      </c>
      <c r="I11" s="11">
        <v>10</v>
      </c>
      <c r="J11" s="11">
        <v>9</v>
      </c>
      <c r="K11" s="11">
        <v>9</v>
      </c>
      <c r="L11" s="11">
        <v>9</v>
      </c>
      <c r="M11" s="11">
        <v>9</v>
      </c>
      <c r="N11" s="11">
        <v>8</v>
      </c>
      <c r="O11" s="11">
        <v>8</v>
      </c>
      <c r="P11" s="11">
        <v>8</v>
      </c>
      <c r="Q11" s="11">
        <v>8</v>
      </c>
      <c r="R11" s="11">
        <v>7</v>
      </c>
      <c r="S11" s="33">
        <f t="shared" si="0"/>
        <v>85</v>
      </c>
      <c r="T11" s="58">
        <v>89</v>
      </c>
    </row>
    <row r="12" spans="1:20" ht="15.75" thickBot="1" x14ac:dyDescent="0.3">
      <c r="A12" s="51"/>
      <c r="B12" s="52"/>
      <c r="C12" s="93" t="s">
        <v>9</v>
      </c>
      <c r="D12" s="104"/>
      <c r="E12" s="104"/>
      <c r="F12" s="104"/>
      <c r="G12" s="104"/>
      <c r="H12" s="105"/>
      <c r="I12" s="99">
        <v>10</v>
      </c>
      <c r="J12" s="106">
        <v>10</v>
      </c>
      <c r="K12" s="29">
        <v>9</v>
      </c>
      <c r="L12" s="29">
        <v>9</v>
      </c>
      <c r="M12" s="29">
        <v>9</v>
      </c>
      <c r="N12" s="29">
        <v>9</v>
      </c>
      <c r="O12" s="29">
        <v>9</v>
      </c>
      <c r="P12" s="29">
        <v>8</v>
      </c>
      <c r="Q12" s="29">
        <v>8</v>
      </c>
      <c r="R12" s="29">
        <v>8</v>
      </c>
      <c r="S12" s="33">
        <f t="shared" si="0"/>
        <v>89</v>
      </c>
      <c r="T12" s="55"/>
    </row>
    <row r="13" spans="1:20" ht="15.75" thickBot="1" x14ac:dyDescent="0.3">
      <c r="A13" s="56" t="s">
        <v>32</v>
      </c>
      <c r="B13" s="9" t="s">
        <v>7</v>
      </c>
      <c r="C13" s="59" t="s">
        <v>23</v>
      </c>
      <c r="D13" s="25">
        <v>9</v>
      </c>
      <c r="E13" s="25">
        <v>8</v>
      </c>
      <c r="F13" s="25"/>
      <c r="G13" s="25"/>
      <c r="H13" s="103"/>
      <c r="I13" s="60">
        <v>7</v>
      </c>
      <c r="J13" s="25">
        <v>7</v>
      </c>
      <c r="K13" s="25">
        <v>6</v>
      </c>
      <c r="L13" s="25"/>
      <c r="M13" s="25"/>
      <c r="N13" s="25"/>
      <c r="O13" s="25"/>
      <c r="P13" s="25"/>
      <c r="Q13" s="25"/>
      <c r="R13" s="25"/>
      <c r="S13" s="33">
        <f t="shared" si="0"/>
        <v>20</v>
      </c>
      <c r="T13" s="58">
        <v>42</v>
      </c>
    </row>
    <row r="14" spans="1:20" ht="15.75" thickBot="1" x14ac:dyDescent="0.3">
      <c r="A14" s="51"/>
      <c r="B14" s="62"/>
      <c r="C14" s="93"/>
      <c r="D14" s="53"/>
      <c r="E14" s="53"/>
      <c r="F14" s="53"/>
      <c r="G14" s="53"/>
      <c r="H14" s="54"/>
      <c r="I14" s="36">
        <v>10</v>
      </c>
      <c r="J14" s="37">
        <v>10</v>
      </c>
      <c r="K14" s="22">
        <v>8</v>
      </c>
      <c r="L14" s="22">
        <v>7</v>
      </c>
      <c r="M14" s="61">
        <v>7</v>
      </c>
      <c r="N14" s="22"/>
      <c r="O14" s="22"/>
      <c r="P14" s="22"/>
      <c r="Q14" s="22"/>
      <c r="R14" s="22"/>
      <c r="S14" s="33">
        <f t="shared" si="0"/>
        <v>42</v>
      </c>
      <c r="T14" s="55"/>
    </row>
    <row r="15" spans="1:20" ht="15.75" thickBot="1" x14ac:dyDescent="0.3">
      <c r="A15" s="56" t="s">
        <v>30</v>
      </c>
      <c r="B15" s="9" t="s">
        <v>20</v>
      </c>
      <c r="C15" s="59" t="s">
        <v>22</v>
      </c>
      <c r="D15" s="25">
        <v>10</v>
      </c>
      <c r="E15" s="15">
        <v>9</v>
      </c>
      <c r="F15" s="15">
        <v>8</v>
      </c>
      <c r="G15" s="15">
        <v>8</v>
      </c>
      <c r="H15" s="57">
        <v>6</v>
      </c>
      <c r="I15" s="81">
        <v>10</v>
      </c>
      <c r="J15" s="25">
        <v>9</v>
      </c>
      <c r="K15" s="25">
        <v>8</v>
      </c>
      <c r="L15" s="25">
        <v>8</v>
      </c>
      <c r="M15" s="25">
        <v>8</v>
      </c>
      <c r="N15" s="25">
        <v>8</v>
      </c>
      <c r="O15" s="25">
        <v>7</v>
      </c>
      <c r="P15" s="25">
        <v>7</v>
      </c>
      <c r="Q15" s="25">
        <v>6</v>
      </c>
      <c r="R15" s="25">
        <v>6</v>
      </c>
      <c r="S15" s="33">
        <f t="shared" si="0"/>
        <v>77</v>
      </c>
      <c r="T15" s="58">
        <v>85</v>
      </c>
    </row>
    <row r="16" spans="1:20" ht="15.75" thickBot="1" x14ac:dyDescent="0.3">
      <c r="A16" s="51"/>
      <c r="B16" s="17"/>
      <c r="C16" s="93" t="s">
        <v>9</v>
      </c>
      <c r="D16" s="53"/>
      <c r="E16" s="53"/>
      <c r="F16" s="53"/>
      <c r="G16" s="53"/>
      <c r="H16" s="54"/>
      <c r="I16" s="20">
        <v>10</v>
      </c>
      <c r="J16" s="21">
        <v>9</v>
      </c>
      <c r="K16" s="22">
        <v>9</v>
      </c>
      <c r="L16" s="22">
        <v>9</v>
      </c>
      <c r="M16" s="61">
        <v>9</v>
      </c>
      <c r="N16" s="22">
        <v>8</v>
      </c>
      <c r="O16" s="22">
        <v>8</v>
      </c>
      <c r="P16" s="22">
        <v>8</v>
      </c>
      <c r="Q16" s="22">
        <v>8</v>
      </c>
      <c r="R16" s="22">
        <v>7</v>
      </c>
      <c r="S16" s="33">
        <f t="shared" si="0"/>
        <v>85</v>
      </c>
      <c r="T16" s="55"/>
    </row>
    <row r="17" spans="1:20" ht="15.75" thickBot="1" x14ac:dyDescent="0.3">
      <c r="A17" s="56" t="s">
        <v>31</v>
      </c>
      <c r="B17" s="9" t="s">
        <v>10</v>
      </c>
      <c r="C17" s="59" t="s">
        <v>23</v>
      </c>
      <c r="D17" s="25">
        <v>7</v>
      </c>
      <c r="E17" s="15">
        <v>6</v>
      </c>
      <c r="F17" s="15">
        <v>6</v>
      </c>
      <c r="G17" s="15">
        <v>4</v>
      </c>
      <c r="H17" s="57">
        <v>3</v>
      </c>
      <c r="I17" s="60">
        <v>9</v>
      </c>
      <c r="J17" s="25">
        <v>8</v>
      </c>
      <c r="K17" s="25">
        <v>8</v>
      </c>
      <c r="L17" s="25">
        <v>7</v>
      </c>
      <c r="M17" s="15">
        <v>7</v>
      </c>
      <c r="N17" s="15">
        <v>7</v>
      </c>
      <c r="O17" s="15">
        <v>6</v>
      </c>
      <c r="P17" s="15">
        <v>6</v>
      </c>
      <c r="Q17" s="15">
        <v>6</v>
      </c>
      <c r="R17" s="15">
        <v>5</v>
      </c>
      <c r="S17" s="33">
        <f t="shared" si="0"/>
        <v>69</v>
      </c>
      <c r="T17" s="63">
        <v>69</v>
      </c>
    </row>
    <row r="18" spans="1:20" ht="15.75" thickBot="1" x14ac:dyDescent="0.3">
      <c r="A18" s="51"/>
      <c r="B18" s="17"/>
      <c r="C18" s="93" t="s">
        <v>9</v>
      </c>
      <c r="D18" s="53"/>
      <c r="E18" s="53"/>
      <c r="F18" s="53"/>
      <c r="G18" s="53"/>
      <c r="H18" s="54"/>
      <c r="I18" s="43">
        <v>9</v>
      </c>
      <c r="J18" s="44">
        <v>9</v>
      </c>
      <c r="K18" s="49">
        <v>8</v>
      </c>
      <c r="L18" s="49">
        <v>7</v>
      </c>
      <c r="M18" s="64">
        <v>6</v>
      </c>
      <c r="N18" s="49">
        <v>6</v>
      </c>
      <c r="O18" s="49">
        <v>6</v>
      </c>
      <c r="P18" s="49">
        <v>6</v>
      </c>
      <c r="Q18" s="49"/>
      <c r="R18" s="49"/>
      <c r="S18" s="33">
        <f t="shared" si="0"/>
        <v>57</v>
      </c>
      <c r="T18" s="65"/>
    </row>
    <row r="19" spans="1:20" ht="15.75" thickBot="1" x14ac:dyDescent="0.3">
      <c r="A19" s="66" t="s">
        <v>16</v>
      </c>
      <c r="B19" s="9" t="s">
        <v>19</v>
      </c>
      <c r="C19" s="59" t="s">
        <v>23</v>
      </c>
      <c r="D19" s="80">
        <v>10</v>
      </c>
      <c r="E19" s="15">
        <v>8</v>
      </c>
      <c r="F19" s="15">
        <v>8</v>
      </c>
      <c r="G19" s="15">
        <v>7</v>
      </c>
      <c r="H19" s="67">
        <v>6</v>
      </c>
      <c r="I19" s="28">
        <v>10</v>
      </c>
      <c r="J19" s="13">
        <v>10</v>
      </c>
      <c r="K19" s="13">
        <v>9</v>
      </c>
      <c r="L19" s="13">
        <v>9</v>
      </c>
      <c r="M19" s="13">
        <v>9</v>
      </c>
      <c r="N19" s="13">
        <v>9</v>
      </c>
      <c r="O19" s="13">
        <v>8</v>
      </c>
      <c r="P19" s="13">
        <v>7</v>
      </c>
      <c r="Q19" s="13">
        <v>7</v>
      </c>
      <c r="R19" s="13">
        <v>6</v>
      </c>
      <c r="S19" s="33">
        <f t="shared" si="0"/>
        <v>84</v>
      </c>
      <c r="T19" s="58">
        <v>89</v>
      </c>
    </row>
    <row r="20" spans="1:20" ht="15.75" thickBot="1" x14ac:dyDescent="0.3">
      <c r="A20" s="51"/>
      <c r="B20" s="52"/>
      <c r="C20" s="93"/>
      <c r="D20" s="53"/>
      <c r="E20" s="53"/>
      <c r="F20" s="53"/>
      <c r="G20" s="53"/>
      <c r="H20" s="68"/>
      <c r="I20" s="38">
        <v>10</v>
      </c>
      <c r="J20" s="21">
        <v>10</v>
      </c>
      <c r="K20" s="21">
        <v>10</v>
      </c>
      <c r="L20" s="21">
        <v>10</v>
      </c>
      <c r="M20" s="21">
        <v>9</v>
      </c>
      <c r="N20" s="39">
        <v>9</v>
      </c>
      <c r="O20" s="39">
        <v>8</v>
      </c>
      <c r="P20" s="39">
        <v>8</v>
      </c>
      <c r="Q20" s="39">
        <v>8</v>
      </c>
      <c r="R20" s="39">
        <v>7</v>
      </c>
      <c r="S20" s="33">
        <f t="shared" si="0"/>
        <v>89</v>
      </c>
      <c r="T20" s="55"/>
    </row>
    <row r="21" spans="1:20" ht="15.75" thickBot="1" x14ac:dyDescent="0.3">
      <c r="A21" s="66"/>
      <c r="B21" s="9"/>
      <c r="C21" s="90"/>
      <c r="D21" s="25"/>
      <c r="E21" s="15"/>
      <c r="F21" s="15"/>
      <c r="G21" s="15"/>
      <c r="H21" s="57"/>
      <c r="I21" s="50"/>
      <c r="J21" s="11"/>
      <c r="K21" s="14"/>
      <c r="L21" s="14"/>
      <c r="M21" s="14"/>
      <c r="N21" s="14"/>
      <c r="O21" s="14"/>
      <c r="P21" s="14"/>
      <c r="Q21" s="14"/>
      <c r="R21" s="14"/>
      <c r="S21" s="33"/>
      <c r="T21" s="58"/>
    </row>
    <row r="22" spans="1:20" ht="15.75" thickBot="1" x14ac:dyDescent="0.3">
      <c r="A22" s="84"/>
      <c r="B22" s="85"/>
      <c r="C22" s="93"/>
      <c r="D22" s="86"/>
      <c r="E22" s="86"/>
      <c r="F22" s="86"/>
      <c r="G22" s="86"/>
      <c r="H22" s="87"/>
      <c r="I22" s="101"/>
      <c r="J22" s="44"/>
      <c r="K22" s="49"/>
      <c r="L22" s="49"/>
      <c r="M22" s="42"/>
      <c r="N22" s="42"/>
      <c r="O22" s="42"/>
      <c r="P22" s="42"/>
      <c r="Q22" s="42"/>
      <c r="R22" s="42"/>
      <c r="S22" s="82"/>
      <c r="T22" s="88"/>
    </row>
    <row r="23" spans="1:20" ht="15.75" thickBot="1" x14ac:dyDescent="0.3">
      <c r="A23" s="69"/>
      <c r="B23" s="9"/>
      <c r="C23" s="90"/>
      <c r="D23" s="11"/>
      <c r="E23" s="11"/>
      <c r="F23" s="14"/>
      <c r="G23" s="14"/>
      <c r="H23" s="33"/>
      <c r="I23" s="91"/>
      <c r="J23" s="14"/>
      <c r="K23" s="14"/>
      <c r="L23" s="14"/>
      <c r="M23" s="14"/>
      <c r="N23" s="14"/>
      <c r="O23" s="14"/>
      <c r="P23" s="14"/>
      <c r="Q23" s="14"/>
      <c r="R23" s="14"/>
      <c r="S23" s="33"/>
      <c r="T23" s="35"/>
    </row>
    <row r="24" spans="1:20" ht="15.75" thickBot="1" x14ac:dyDescent="0.3">
      <c r="A24" s="71"/>
      <c r="B24" s="17"/>
      <c r="C24" s="93"/>
      <c r="D24" s="53"/>
      <c r="E24" s="53"/>
      <c r="F24" s="53"/>
      <c r="G24" s="53"/>
      <c r="H24" s="54"/>
      <c r="I24" s="72"/>
      <c r="J24" s="39"/>
      <c r="K24" s="39"/>
      <c r="L24" s="39"/>
      <c r="M24" s="39"/>
      <c r="N24" s="39"/>
      <c r="O24" s="39"/>
      <c r="P24" s="39"/>
      <c r="Q24" s="39"/>
      <c r="R24" s="39"/>
      <c r="S24" s="34"/>
      <c r="T24" s="73"/>
    </row>
    <row r="25" spans="1:20" x14ac:dyDescent="0.25">
      <c r="A25" s="30"/>
      <c r="B25" s="31"/>
      <c r="C25" s="31"/>
      <c r="D25" s="32"/>
      <c r="E25" s="32"/>
      <c r="F25" s="31"/>
      <c r="G25" s="31"/>
      <c r="H25" s="31"/>
      <c r="I25" s="32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0"/>
    </row>
    <row r="26" spans="1:20" x14ac:dyDescent="0.25">
      <c r="A26" s="30"/>
      <c r="B26" s="31"/>
      <c r="C26" s="31"/>
      <c r="D26" s="31"/>
      <c r="E26" s="31"/>
      <c r="F26" s="31"/>
      <c r="G26" s="31"/>
      <c r="H26" s="31"/>
      <c r="I26" s="32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0"/>
    </row>
    <row r="28" spans="1:20" ht="18.75" x14ac:dyDescent="0.3">
      <c r="B28" s="74" t="s">
        <v>8</v>
      </c>
      <c r="D28" s="75" t="s">
        <v>34</v>
      </c>
      <c r="E28" s="76"/>
      <c r="F28" s="76"/>
      <c r="G28" s="76"/>
      <c r="H28" s="76"/>
      <c r="I28" s="76"/>
      <c r="J28" s="76"/>
      <c r="K28" s="77"/>
      <c r="L28" s="46" t="s">
        <v>24</v>
      </c>
      <c r="N28" s="78" t="s">
        <v>28</v>
      </c>
    </row>
    <row r="29" spans="1:20" ht="15.75" x14ac:dyDescent="0.25">
      <c r="B29" s="78" t="s">
        <v>33</v>
      </c>
      <c r="C29" s="78"/>
      <c r="D29" s="23" t="s">
        <v>35</v>
      </c>
      <c r="E29" s="79"/>
      <c r="F29" s="79"/>
      <c r="G29" s="79"/>
      <c r="H29" s="79"/>
      <c r="I29" s="79"/>
      <c r="J29" s="79"/>
      <c r="K29" s="24"/>
    </row>
  </sheetData>
  <pageMargins left="0.7" right="0.7" top="0.75" bottom="0.75" header="0.3" footer="0.3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22" workbookViewId="0">
      <selection activeCell="B35" sqref="B35:C40"/>
    </sheetView>
  </sheetViews>
  <sheetFormatPr defaultRowHeight="15" x14ac:dyDescent="0.25"/>
  <cols>
    <col min="2" max="2" width="27.140625" customWidth="1"/>
    <col min="3" max="3" width="24.85546875" bestFit="1" customWidth="1"/>
    <col min="4" max="20" width="4.7109375" customWidth="1"/>
    <col min="21" max="21" width="14.140625" bestFit="1" customWidth="1"/>
  </cols>
  <sheetData>
    <row r="1" spans="1:23" ht="60" customHeight="1" x14ac:dyDescent="0.35">
      <c r="B1" s="107" t="s">
        <v>51</v>
      </c>
      <c r="I1" s="108" t="s">
        <v>37</v>
      </c>
      <c r="Q1" s="109" t="s">
        <v>0</v>
      </c>
      <c r="U1" s="110">
        <v>42180</v>
      </c>
    </row>
    <row r="2" spans="1:23" ht="21" x14ac:dyDescent="0.35">
      <c r="B2" s="111"/>
      <c r="I2" s="108"/>
      <c r="U2" s="1"/>
    </row>
    <row r="3" spans="1:23" ht="30.75" thickBot="1" x14ac:dyDescent="0.3">
      <c r="A3" s="2" t="s">
        <v>38</v>
      </c>
      <c r="B3" s="3" t="s">
        <v>1</v>
      </c>
      <c r="C3" s="3" t="s">
        <v>2</v>
      </c>
      <c r="D3" s="4" t="s">
        <v>3</v>
      </c>
      <c r="E3" s="5"/>
      <c r="F3" s="5"/>
      <c r="G3" s="5"/>
      <c r="H3" s="6"/>
      <c r="I3" s="5" t="s">
        <v>39</v>
      </c>
      <c r="J3" s="7"/>
      <c r="K3" s="7"/>
      <c r="L3" s="7"/>
      <c r="M3" s="7"/>
      <c r="N3" s="7"/>
      <c r="O3" s="7"/>
      <c r="P3" s="7"/>
      <c r="Q3" s="7"/>
      <c r="R3" s="8"/>
      <c r="S3" s="8"/>
      <c r="T3" s="8"/>
      <c r="U3" s="4" t="s">
        <v>4</v>
      </c>
      <c r="V3" s="112" t="s">
        <v>40</v>
      </c>
    </row>
    <row r="4" spans="1:23" x14ac:dyDescent="0.25">
      <c r="A4" s="113">
        <v>9</v>
      </c>
      <c r="B4" s="114" t="s">
        <v>20</v>
      </c>
      <c r="C4" s="9" t="s">
        <v>22</v>
      </c>
      <c r="D4" s="11">
        <v>10</v>
      </c>
      <c r="E4" s="11">
        <v>9</v>
      </c>
      <c r="F4" s="11">
        <v>9</v>
      </c>
      <c r="G4" s="11">
        <v>6</v>
      </c>
      <c r="H4" s="12">
        <v>6</v>
      </c>
      <c r="I4" s="115">
        <v>10</v>
      </c>
      <c r="J4" s="13">
        <v>9</v>
      </c>
      <c r="K4" s="13">
        <v>9</v>
      </c>
      <c r="L4" s="11">
        <v>9</v>
      </c>
      <c r="M4" s="11">
        <v>9</v>
      </c>
      <c r="N4" s="11">
        <v>9</v>
      </c>
      <c r="O4" s="11">
        <v>9</v>
      </c>
      <c r="P4" s="11">
        <v>9</v>
      </c>
      <c r="Q4" s="14">
        <v>8</v>
      </c>
      <c r="R4" s="14">
        <v>7</v>
      </c>
      <c r="S4" s="116">
        <v>7</v>
      </c>
      <c r="T4" s="116">
        <v>0</v>
      </c>
      <c r="U4" s="117">
        <f t="shared" ref="U4:U33" si="0">SUM(I4:T4)</f>
        <v>95</v>
      </c>
      <c r="V4" s="151" t="s">
        <v>57</v>
      </c>
      <c r="W4" t="s">
        <v>62</v>
      </c>
    </row>
    <row r="5" spans="1:23" ht="15.75" thickBot="1" x14ac:dyDescent="0.3">
      <c r="A5" s="118">
        <v>1</v>
      </c>
      <c r="B5" s="119"/>
      <c r="C5" s="15"/>
      <c r="D5" s="120"/>
      <c r="E5" s="120"/>
      <c r="F5" s="120"/>
      <c r="G5" s="120"/>
      <c r="H5" s="121"/>
      <c r="I5" s="122"/>
      <c r="J5" s="123"/>
      <c r="K5" s="123"/>
      <c r="L5" s="124"/>
      <c r="M5" s="124"/>
      <c r="N5" s="124"/>
      <c r="O5" s="124"/>
      <c r="P5" s="124"/>
      <c r="Q5" s="125"/>
      <c r="R5" s="125"/>
      <c r="S5" s="126"/>
      <c r="T5" s="127"/>
      <c r="U5" s="128">
        <f t="shared" si="0"/>
        <v>0</v>
      </c>
      <c r="V5" s="152"/>
    </row>
    <row r="6" spans="1:23" x14ac:dyDescent="0.25">
      <c r="A6" s="130">
        <v>8</v>
      </c>
      <c r="B6" s="114" t="s">
        <v>5</v>
      </c>
      <c r="C6" s="9" t="s">
        <v>23</v>
      </c>
      <c r="D6" s="11">
        <v>9</v>
      </c>
      <c r="E6" s="11">
        <v>8</v>
      </c>
      <c r="F6" s="11">
        <v>8</v>
      </c>
      <c r="G6" s="11">
        <v>7</v>
      </c>
      <c r="H6" s="12">
        <v>7</v>
      </c>
      <c r="I6" s="115">
        <v>10</v>
      </c>
      <c r="J6" s="13">
        <v>10</v>
      </c>
      <c r="K6" s="13">
        <v>9</v>
      </c>
      <c r="L6" s="11">
        <v>9</v>
      </c>
      <c r="M6" s="11">
        <v>9</v>
      </c>
      <c r="N6" s="11">
        <v>8</v>
      </c>
      <c r="O6" s="11">
        <v>8</v>
      </c>
      <c r="P6" s="11">
        <v>8</v>
      </c>
      <c r="Q6" s="14">
        <v>8</v>
      </c>
      <c r="R6" s="14">
        <v>8</v>
      </c>
      <c r="S6" s="67">
        <v>7</v>
      </c>
      <c r="T6" s="67">
        <v>0</v>
      </c>
      <c r="U6" s="117">
        <f t="shared" si="0"/>
        <v>94</v>
      </c>
      <c r="V6" s="153" t="s">
        <v>57</v>
      </c>
      <c r="W6" t="s">
        <v>62</v>
      </c>
    </row>
    <row r="7" spans="1:23" ht="15.75" thickBot="1" x14ac:dyDescent="0.3">
      <c r="A7" s="118">
        <v>2</v>
      </c>
      <c r="B7" s="119"/>
      <c r="C7" s="15"/>
      <c r="D7" s="120"/>
      <c r="E7" s="120"/>
      <c r="F7" s="120"/>
      <c r="G7" s="120"/>
      <c r="H7" s="121"/>
      <c r="I7" s="122"/>
      <c r="J7" s="123"/>
      <c r="K7" s="123"/>
      <c r="L7" s="124"/>
      <c r="M7" s="124"/>
      <c r="N7" s="124"/>
      <c r="O7" s="124"/>
      <c r="P7" s="124"/>
      <c r="Q7" s="127"/>
      <c r="R7" s="127"/>
      <c r="S7" s="126"/>
      <c r="T7" s="126"/>
      <c r="U7" s="128">
        <f t="shared" si="0"/>
        <v>0</v>
      </c>
      <c r="V7" s="152"/>
    </row>
    <row r="8" spans="1:23" x14ac:dyDescent="0.25">
      <c r="A8" s="130">
        <v>7</v>
      </c>
      <c r="B8" s="114" t="s">
        <v>6</v>
      </c>
      <c r="C8" s="9" t="s">
        <v>23</v>
      </c>
      <c r="D8" s="11">
        <v>9</v>
      </c>
      <c r="E8" s="11">
        <v>9</v>
      </c>
      <c r="F8" s="11">
        <v>9</v>
      </c>
      <c r="G8" s="11">
        <v>9</v>
      </c>
      <c r="H8" s="12">
        <v>7</v>
      </c>
      <c r="I8" s="115">
        <v>10</v>
      </c>
      <c r="J8" s="13">
        <v>10</v>
      </c>
      <c r="K8" s="13">
        <v>9</v>
      </c>
      <c r="L8" s="11">
        <v>9</v>
      </c>
      <c r="M8" s="11">
        <v>8</v>
      </c>
      <c r="N8" s="11">
        <v>8</v>
      </c>
      <c r="O8" s="11">
        <v>8</v>
      </c>
      <c r="P8" s="11">
        <v>7</v>
      </c>
      <c r="Q8" s="131">
        <v>7</v>
      </c>
      <c r="R8" s="131">
        <v>7</v>
      </c>
      <c r="S8" s="132">
        <v>6</v>
      </c>
      <c r="T8" s="132">
        <v>0</v>
      </c>
      <c r="U8" s="117">
        <f t="shared" si="0"/>
        <v>89</v>
      </c>
      <c r="V8" s="153" t="s">
        <v>57</v>
      </c>
      <c r="W8" t="s">
        <v>62</v>
      </c>
    </row>
    <row r="9" spans="1:23" ht="15.75" thickBot="1" x14ac:dyDescent="0.3">
      <c r="A9" s="118">
        <v>3</v>
      </c>
      <c r="B9" s="119"/>
      <c r="C9" s="15"/>
      <c r="D9" s="120"/>
      <c r="E9" s="120"/>
      <c r="F9" s="120"/>
      <c r="G9" s="120"/>
      <c r="H9" s="121"/>
      <c r="I9" s="122"/>
      <c r="J9" s="123"/>
      <c r="K9" s="123"/>
      <c r="L9" s="124"/>
      <c r="M9" s="124"/>
      <c r="N9" s="124"/>
      <c r="O9" s="124"/>
      <c r="P9" s="124"/>
      <c r="Q9" s="127"/>
      <c r="R9" s="127"/>
      <c r="S9" s="126"/>
      <c r="T9" s="127"/>
      <c r="U9" s="128">
        <f t="shared" si="0"/>
        <v>0</v>
      </c>
      <c r="V9" s="152"/>
    </row>
    <row r="10" spans="1:23" x14ac:dyDescent="0.25">
      <c r="A10" s="113">
        <v>13</v>
      </c>
      <c r="B10" s="114" t="s">
        <v>10</v>
      </c>
      <c r="C10" s="9" t="s">
        <v>23</v>
      </c>
      <c r="D10" s="11">
        <v>6</v>
      </c>
      <c r="E10" s="11">
        <v>6</v>
      </c>
      <c r="F10" s="11">
        <v>6</v>
      </c>
      <c r="G10" s="11">
        <v>6</v>
      </c>
      <c r="H10" s="12">
        <v>0</v>
      </c>
      <c r="I10" s="115">
        <v>10</v>
      </c>
      <c r="J10" s="13">
        <v>9</v>
      </c>
      <c r="K10" s="13">
        <v>9</v>
      </c>
      <c r="L10" s="11">
        <v>8</v>
      </c>
      <c r="M10" s="11">
        <v>8</v>
      </c>
      <c r="N10" s="11">
        <v>8</v>
      </c>
      <c r="O10" s="11">
        <v>8</v>
      </c>
      <c r="P10" s="11">
        <v>7</v>
      </c>
      <c r="Q10" s="131">
        <v>7</v>
      </c>
      <c r="R10" s="131">
        <v>6</v>
      </c>
      <c r="S10" s="132">
        <v>0</v>
      </c>
      <c r="T10" s="132">
        <v>0</v>
      </c>
      <c r="U10" s="117">
        <f t="shared" si="0"/>
        <v>80</v>
      </c>
      <c r="V10" s="153" t="s">
        <v>58</v>
      </c>
      <c r="W10" t="s">
        <v>46</v>
      </c>
    </row>
    <row r="11" spans="1:23" ht="15.75" thickBot="1" x14ac:dyDescent="0.3">
      <c r="A11" s="118">
        <v>4</v>
      </c>
      <c r="B11" s="119"/>
      <c r="C11" s="15"/>
      <c r="D11" s="120"/>
      <c r="E11" s="120"/>
      <c r="F11" s="120"/>
      <c r="G11" s="120"/>
      <c r="H11" s="121"/>
      <c r="I11" s="122"/>
      <c r="J11" s="123"/>
      <c r="K11" s="123"/>
      <c r="L11" s="124"/>
      <c r="M11" s="124"/>
      <c r="N11" s="124"/>
      <c r="O11" s="124"/>
      <c r="P11" s="124"/>
      <c r="Q11" s="127"/>
      <c r="R11" s="127"/>
      <c r="S11" s="126"/>
      <c r="T11" s="126"/>
      <c r="U11" s="128">
        <f t="shared" si="0"/>
        <v>0</v>
      </c>
      <c r="V11" s="152"/>
    </row>
    <row r="12" spans="1:23" x14ac:dyDescent="0.25">
      <c r="A12" s="113">
        <v>15</v>
      </c>
      <c r="B12" s="114" t="s">
        <v>11</v>
      </c>
      <c r="C12" s="9" t="s">
        <v>23</v>
      </c>
      <c r="D12" s="10">
        <v>10</v>
      </c>
      <c r="E12" s="11">
        <v>9</v>
      </c>
      <c r="F12" s="11">
        <v>8</v>
      </c>
      <c r="G12" s="11">
        <v>8</v>
      </c>
      <c r="H12" s="12">
        <v>7</v>
      </c>
      <c r="I12" s="115">
        <v>10</v>
      </c>
      <c r="J12" s="13">
        <v>10</v>
      </c>
      <c r="K12" s="13">
        <v>10</v>
      </c>
      <c r="L12" s="11">
        <v>10</v>
      </c>
      <c r="M12" s="11">
        <v>8</v>
      </c>
      <c r="N12" s="11">
        <v>8</v>
      </c>
      <c r="O12" s="11">
        <v>6</v>
      </c>
      <c r="P12" s="11">
        <v>6</v>
      </c>
      <c r="Q12" s="14">
        <v>0</v>
      </c>
      <c r="R12" s="14">
        <v>0</v>
      </c>
      <c r="S12" s="116">
        <v>0</v>
      </c>
      <c r="T12" s="116">
        <v>0</v>
      </c>
      <c r="U12" s="117">
        <f t="shared" si="0"/>
        <v>68</v>
      </c>
      <c r="V12" s="153" t="s">
        <v>59</v>
      </c>
      <c r="W12" t="s">
        <v>48</v>
      </c>
    </row>
    <row r="13" spans="1:23" ht="15.75" thickBot="1" x14ac:dyDescent="0.3">
      <c r="A13" s="118">
        <v>5</v>
      </c>
      <c r="B13" s="119"/>
      <c r="C13" s="15"/>
      <c r="D13" s="120"/>
      <c r="E13" s="120"/>
      <c r="F13" s="120"/>
      <c r="G13" s="120"/>
      <c r="H13" s="121"/>
      <c r="I13" s="122"/>
      <c r="J13" s="123"/>
      <c r="K13" s="123"/>
      <c r="L13" s="124"/>
      <c r="M13" s="124"/>
      <c r="N13" s="124"/>
      <c r="O13" s="124"/>
      <c r="P13" s="124"/>
      <c r="Q13" s="154"/>
      <c r="R13" s="154"/>
      <c r="S13" s="126"/>
      <c r="T13" s="127"/>
      <c r="U13" s="128">
        <f t="shared" si="0"/>
        <v>0</v>
      </c>
      <c r="V13" s="152"/>
    </row>
    <row r="14" spans="1:23" x14ac:dyDescent="0.25">
      <c r="A14" s="113">
        <v>10</v>
      </c>
      <c r="B14" s="114" t="s">
        <v>52</v>
      </c>
      <c r="C14" s="9" t="s">
        <v>22</v>
      </c>
      <c r="D14" s="11">
        <v>9</v>
      </c>
      <c r="E14" s="11">
        <v>9</v>
      </c>
      <c r="F14" s="11">
        <v>9</v>
      </c>
      <c r="G14" s="11">
        <v>9</v>
      </c>
      <c r="H14" s="12">
        <v>8</v>
      </c>
      <c r="I14" s="115">
        <v>10</v>
      </c>
      <c r="J14" s="13">
        <v>8</v>
      </c>
      <c r="K14" s="13">
        <v>7</v>
      </c>
      <c r="L14" s="11">
        <v>7</v>
      </c>
      <c r="M14" s="11">
        <v>7</v>
      </c>
      <c r="N14" s="11">
        <v>6</v>
      </c>
      <c r="O14" s="11">
        <v>6</v>
      </c>
      <c r="P14" s="11">
        <v>6</v>
      </c>
      <c r="Q14" s="155">
        <v>0</v>
      </c>
      <c r="R14" s="155">
        <v>0</v>
      </c>
      <c r="S14" s="132">
        <v>0</v>
      </c>
      <c r="T14" s="132">
        <v>0</v>
      </c>
      <c r="U14" s="117">
        <f t="shared" si="0"/>
        <v>57</v>
      </c>
      <c r="V14" s="151" t="s">
        <v>59</v>
      </c>
      <c r="W14" t="s">
        <v>48</v>
      </c>
    </row>
    <row r="15" spans="1:23" ht="15.75" thickBot="1" x14ac:dyDescent="0.3">
      <c r="A15" s="118">
        <v>6</v>
      </c>
      <c r="B15" s="133"/>
      <c r="C15" s="17"/>
      <c r="D15" s="18"/>
      <c r="E15" s="18"/>
      <c r="F15" s="18"/>
      <c r="G15" s="18"/>
      <c r="H15" s="19"/>
      <c r="I15" s="20"/>
      <c r="J15" s="21"/>
      <c r="K15" s="21"/>
      <c r="L15" s="22"/>
      <c r="M15" s="22"/>
      <c r="N15" s="22"/>
      <c r="O15" s="22"/>
      <c r="P15" s="22"/>
      <c r="Q15" s="127"/>
      <c r="R15" s="127"/>
      <c r="S15" s="126"/>
      <c r="T15" s="126"/>
      <c r="U15" s="128">
        <f t="shared" si="0"/>
        <v>0</v>
      </c>
      <c r="V15" s="152"/>
    </row>
    <row r="16" spans="1:23" x14ac:dyDescent="0.25">
      <c r="A16" s="130">
        <v>12</v>
      </c>
      <c r="B16" s="114" t="s">
        <v>7</v>
      </c>
      <c r="C16" s="9" t="s">
        <v>23</v>
      </c>
      <c r="D16" s="11">
        <v>0</v>
      </c>
      <c r="E16" s="11">
        <v>0</v>
      </c>
      <c r="F16" s="11">
        <v>0</v>
      </c>
      <c r="G16" s="11">
        <v>0</v>
      </c>
      <c r="H16" s="12">
        <v>0</v>
      </c>
      <c r="I16" s="115">
        <v>9</v>
      </c>
      <c r="J16" s="13">
        <v>9</v>
      </c>
      <c r="K16" s="13">
        <v>8</v>
      </c>
      <c r="L16" s="11">
        <v>7</v>
      </c>
      <c r="M16" s="11">
        <v>7</v>
      </c>
      <c r="N16" s="11">
        <v>6</v>
      </c>
      <c r="O16" s="11">
        <v>0</v>
      </c>
      <c r="P16" s="11">
        <v>0</v>
      </c>
      <c r="Q16" s="131">
        <v>0</v>
      </c>
      <c r="R16" s="131">
        <v>0</v>
      </c>
      <c r="S16" s="132">
        <v>0</v>
      </c>
      <c r="T16" s="132">
        <v>0</v>
      </c>
      <c r="U16" s="117">
        <f t="shared" si="0"/>
        <v>46</v>
      </c>
      <c r="V16" s="153" t="s">
        <v>60</v>
      </c>
      <c r="W16" t="s">
        <v>48</v>
      </c>
    </row>
    <row r="17" spans="1:22" ht="15.75" thickBot="1" x14ac:dyDescent="0.3">
      <c r="A17" s="118">
        <v>7</v>
      </c>
      <c r="B17" s="133"/>
      <c r="C17" s="17"/>
      <c r="D17" s="18"/>
      <c r="E17" s="18"/>
      <c r="F17" s="18"/>
      <c r="G17" s="18"/>
      <c r="H17" s="19"/>
      <c r="I17" s="20"/>
      <c r="J17" s="21"/>
      <c r="K17" s="21"/>
      <c r="L17" s="22"/>
      <c r="M17" s="22"/>
      <c r="N17" s="22"/>
      <c r="O17" s="22"/>
      <c r="P17" s="22"/>
      <c r="Q17" s="127"/>
      <c r="R17" s="127"/>
      <c r="S17" s="126"/>
      <c r="T17" s="126"/>
      <c r="U17" s="128">
        <f t="shared" si="0"/>
        <v>0</v>
      </c>
      <c r="V17" s="152"/>
    </row>
    <row r="18" spans="1:22" x14ac:dyDescent="0.25">
      <c r="A18" s="130"/>
      <c r="B18" s="114"/>
      <c r="C18" s="9"/>
      <c r="D18" s="11"/>
      <c r="E18" s="11"/>
      <c r="F18" s="11"/>
      <c r="G18" s="11"/>
      <c r="H18" s="12"/>
      <c r="I18" s="16"/>
      <c r="J18" s="134"/>
      <c r="K18" s="13"/>
      <c r="L18" s="11"/>
      <c r="M18" s="11"/>
      <c r="N18" s="11"/>
      <c r="O18" s="11"/>
      <c r="P18" s="11"/>
      <c r="Q18" s="131"/>
      <c r="R18" s="131"/>
      <c r="S18" s="132"/>
      <c r="T18" s="132"/>
      <c r="U18" s="117">
        <f t="shared" si="0"/>
        <v>0</v>
      </c>
      <c r="V18" s="153"/>
    </row>
    <row r="19" spans="1:22" ht="15.75" thickBot="1" x14ac:dyDescent="0.3">
      <c r="A19" s="118"/>
      <c r="B19" s="119"/>
      <c r="C19" s="15"/>
      <c r="D19" s="120"/>
      <c r="E19" s="120"/>
      <c r="F19" s="120"/>
      <c r="G19" s="120"/>
      <c r="H19" s="121"/>
      <c r="I19" s="122"/>
      <c r="J19" s="123"/>
      <c r="K19" s="123"/>
      <c r="L19" s="124"/>
      <c r="M19" s="124"/>
      <c r="N19" s="124"/>
      <c r="O19" s="124"/>
      <c r="P19" s="124"/>
      <c r="Q19" s="127"/>
      <c r="R19" s="127"/>
      <c r="S19" s="126"/>
      <c r="T19" s="127"/>
      <c r="U19" s="128">
        <f t="shared" si="0"/>
        <v>0</v>
      </c>
      <c r="V19" s="152"/>
    </row>
    <row r="20" spans="1:22" x14ac:dyDescent="0.25">
      <c r="A20" s="113"/>
      <c r="B20" s="114"/>
      <c r="C20" s="9"/>
      <c r="D20" s="11"/>
      <c r="E20" s="11"/>
      <c r="F20" s="11"/>
      <c r="G20" s="11"/>
      <c r="H20" s="12"/>
      <c r="I20" s="115"/>
      <c r="J20" s="13"/>
      <c r="K20" s="13"/>
      <c r="L20" s="11"/>
      <c r="M20" s="11"/>
      <c r="N20" s="11"/>
      <c r="O20" s="11"/>
      <c r="P20" s="11"/>
      <c r="Q20" s="131"/>
      <c r="R20" s="131"/>
      <c r="S20" s="132"/>
      <c r="T20" s="132"/>
      <c r="U20" s="117">
        <f t="shared" si="0"/>
        <v>0</v>
      </c>
      <c r="V20" s="153"/>
    </row>
    <row r="21" spans="1:22" ht="15.75" thickBot="1" x14ac:dyDescent="0.3">
      <c r="A21" s="118"/>
      <c r="B21" s="119"/>
      <c r="C21" s="15"/>
      <c r="D21" s="120"/>
      <c r="E21" s="120"/>
      <c r="F21" s="120"/>
      <c r="G21" s="120"/>
      <c r="H21" s="121"/>
      <c r="I21" s="122"/>
      <c r="J21" s="123"/>
      <c r="K21" s="123"/>
      <c r="L21" s="124"/>
      <c r="M21" s="124"/>
      <c r="N21" s="124"/>
      <c r="O21" s="124"/>
      <c r="P21" s="124"/>
      <c r="Q21" s="127"/>
      <c r="R21" s="127"/>
      <c r="S21" s="126"/>
      <c r="T21" s="126"/>
      <c r="U21" s="128">
        <f t="shared" si="0"/>
        <v>0</v>
      </c>
      <c r="V21" s="152"/>
    </row>
    <row r="22" spans="1:22" x14ac:dyDescent="0.25">
      <c r="A22" s="113"/>
      <c r="B22" s="114"/>
      <c r="C22" s="9"/>
      <c r="D22" s="11"/>
      <c r="E22" s="11"/>
      <c r="F22" s="11"/>
      <c r="G22" s="11"/>
      <c r="H22" s="12"/>
      <c r="I22" s="115"/>
      <c r="J22" s="13"/>
      <c r="K22" s="13"/>
      <c r="L22" s="11"/>
      <c r="M22" s="11"/>
      <c r="N22" s="11"/>
      <c r="O22" s="11"/>
      <c r="P22" s="11"/>
      <c r="Q22" s="131"/>
      <c r="R22" s="131"/>
      <c r="S22" s="132"/>
      <c r="T22" s="132"/>
      <c r="U22" s="117">
        <f t="shared" si="0"/>
        <v>0</v>
      </c>
      <c r="V22" s="153"/>
    </row>
    <row r="23" spans="1:22" ht="15.75" thickBot="1" x14ac:dyDescent="0.3">
      <c r="A23" s="118"/>
      <c r="B23" s="133"/>
      <c r="C23" s="17"/>
      <c r="D23" s="18"/>
      <c r="E23" s="18"/>
      <c r="F23" s="18"/>
      <c r="G23" s="18"/>
      <c r="H23" s="19"/>
      <c r="I23" s="20"/>
      <c r="J23" s="21"/>
      <c r="K23" s="21"/>
      <c r="L23" s="22"/>
      <c r="M23" s="22"/>
      <c r="N23" s="22"/>
      <c r="O23" s="22"/>
      <c r="P23" s="22"/>
      <c r="Q23" s="127"/>
      <c r="R23" s="127"/>
      <c r="S23" s="126"/>
      <c r="T23" s="126"/>
      <c r="U23" s="128">
        <f t="shared" si="0"/>
        <v>0</v>
      </c>
      <c r="V23" s="152"/>
    </row>
    <row r="24" spans="1:22" x14ac:dyDescent="0.25">
      <c r="A24" s="113"/>
      <c r="B24" s="114"/>
      <c r="C24" s="9"/>
      <c r="D24" s="10"/>
      <c r="E24" s="11"/>
      <c r="F24" s="11"/>
      <c r="G24" s="11"/>
      <c r="H24" s="12"/>
      <c r="I24" s="115"/>
      <c r="J24" s="13"/>
      <c r="K24" s="13"/>
      <c r="L24" s="11"/>
      <c r="M24" s="11"/>
      <c r="N24" s="11"/>
      <c r="O24" s="11"/>
      <c r="P24" s="11"/>
      <c r="Q24" s="14"/>
      <c r="R24" s="14"/>
      <c r="S24" s="116"/>
      <c r="T24" s="116"/>
      <c r="U24" s="117">
        <f t="shared" si="0"/>
        <v>0</v>
      </c>
      <c r="V24" s="151"/>
    </row>
    <row r="25" spans="1:22" ht="15.75" thickBot="1" x14ac:dyDescent="0.3">
      <c r="A25" s="118"/>
      <c r="B25" s="119"/>
      <c r="C25" s="15"/>
      <c r="D25" s="120"/>
      <c r="E25" s="120"/>
      <c r="F25" s="120"/>
      <c r="G25" s="120"/>
      <c r="H25" s="121"/>
      <c r="I25" s="122"/>
      <c r="J25" s="123"/>
      <c r="K25" s="123"/>
      <c r="L25" s="124"/>
      <c r="M25" s="124"/>
      <c r="N25" s="124"/>
      <c r="O25" s="124"/>
      <c r="P25" s="124"/>
      <c r="Q25" s="125"/>
      <c r="R25" s="125"/>
      <c r="S25" s="126"/>
      <c r="T25" s="127"/>
      <c r="U25" s="128">
        <f t="shared" si="0"/>
        <v>0</v>
      </c>
      <c r="V25" s="152"/>
    </row>
    <row r="26" spans="1:22" x14ac:dyDescent="0.25">
      <c r="A26" s="130"/>
      <c r="B26" s="114"/>
      <c r="C26" s="9"/>
      <c r="D26" s="11"/>
      <c r="E26" s="11"/>
      <c r="F26" s="11"/>
      <c r="G26" s="11"/>
      <c r="H26" s="12"/>
      <c r="I26" s="115"/>
      <c r="J26" s="13"/>
      <c r="K26" s="13"/>
      <c r="L26" s="11"/>
      <c r="M26" s="11"/>
      <c r="N26" s="11"/>
      <c r="O26" s="11"/>
      <c r="P26" s="11"/>
      <c r="Q26" s="14"/>
      <c r="R26" s="14"/>
      <c r="S26" s="67"/>
      <c r="T26" s="67"/>
      <c r="U26" s="117">
        <f t="shared" si="0"/>
        <v>0</v>
      </c>
      <c r="V26" s="153"/>
    </row>
    <row r="27" spans="1:22" ht="15.75" thickBot="1" x14ac:dyDescent="0.3">
      <c r="A27" s="118"/>
      <c r="B27" s="119"/>
      <c r="C27" s="15"/>
      <c r="D27" s="120"/>
      <c r="E27" s="120"/>
      <c r="F27" s="120"/>
      <c r="G27" s="120"/>
      <c r="H27" s="121"/>
      <c r="I27" s="122"/>
      <c r="J27" s="123"/>
      <c r="K27" s="123"/>
      <c r="L27" s="124"/>
      <c r="M27" s="124"/>
      <c r="N27" s="124"/>
      <c r="O27" s="124"/>
      <c r="P27" s="124"/>
      <c r="Q27" s="127"/>
      <c r="R27" s="127"/>
      <c r="S27" s="126"/>
      <c r="T27" s="126"/>
      <c r="U27" s="128">
        <f t="shared" si="0"/>
        <v>0</v>
      </c>
      <c r="V27" s="152"/>
    </row>
    <row r="28" spans="1:22" x14ac:dyDescent="0.25">
      <c r="A28" s="130"/>
      <c r="B28" s="114"/>
      <c r="C28" s="9"/>
      <c r="D28" s="11"/>
      <c r="E28" s="11"/>
      <c r="F28" s="11"/>
      <c r="G28" s="11"/>
      <c r="H28" s="12"/>
      <c r="I28" s="16"/>
      <c r="J28" s="134"/>
      <c r="K28" s="13"/>
      <c r="L28" s="11"/>
      <c r="M28" s="11"/>
      <c r="N28" s="11"/>
      <c r="O28" s="11"/>
      <c r="P28" s="11"/>
      <c r="Q28" s="131"/>
      <c r="R28" s="131"/>
      <c r="S28" s="132"/>
      <c r="T28" s="132"/>
      <c r="U28" s="117">
        <f t="shared" si="0"/>
        <v>0</v>
      </c>
      <c r="V28" s="153"/>
    </row>
    <row r="29" spans="1:22" ht="15.75" thickBot="1" x14ac:dyDescent="0.3">
      <c r="A29" s="118"/>
      <c r="B29" s="119"/>
      <c r="C29" s="15"/>
      <c r="D29" s="120"/>
      <c r="E29" s="120"/>
      <c r="F29" s="120"/>
      <c r="G29" s="120"/>
      <c r="H29" s="121"/>
      <c r="I29" s="122"/>
      <c r="J29" s="123"/>
      <c r="K29" s="123"/>
      <c r="L29" s="124"/>
      <c r="M29" s="124"/>
      <c r="N29" s="124"/>
      <c r="O29" s="124"/>
      <c r="P29" s="124"/>
      <c r="Q29" s="127"/>
      <c r="R29" s="127"/>
      <c r="S29" s="126"/>
      <c r="T29" s="127"/>
      <c r="U29" s="128">
        <f t="shared" si="0"/>
        <v>0</v>
      </c>
      <c r="V29" s="152"/>
    </row>
    <row r="30" spans="1:22" x14ac:dyDescent="0.25">
      <c r="A30" s="113"/>
      <c r="B30" s="114"/>
      <c r="C30" s="9"/>
      <c r="D30" s="11"/>
      <c r="E30" s="11"/>
      <c r="F30" s="11"/>
      <c r="G30" s="11"/>
      <c r="H30" s="12"/>
      <c r="I30" s="115"/>
      <c r="J30" s="13"/>
      <c r="K30" s="13"/>
      <c r="L30" s="11"/>
      <c r="M30" s="11"/>
      <c r="N30" s="11"/>
      <c r="O30" s="11"/>
      <c r="P30" s="11"/>
      <c r="Q30" s="131"/>
      <c r="R30" s="131"/>
      <c r="S30" s="132"/>
      <c r="T30" s="132"/>
      <c r="U30" s="117">
        <f t="shared" si="0"/>
        <v>0</v>
      </c>
      <c r="V30" s="153"/>
    </row>
    <row r="31" spans="1:22" ht="15.75" thickBot="1" x14ac:dyDescent="0.3">
      <c r="A31" s="118"/>
      <c r="B31" s="119"/>
      <c r="C31" s="15"/>
      <c r="D31" s="120"/>
      <c r="E31" s="120"/>
      <c r="F31" s="120"/>
      <c r="G31" s="120"/>
      <c r="H31" s="121"/>
      <c r="I31" s="122"/>
      <c r="J31" s="123"/>
      <c r="K31" s="123"/>
      <c r="L31" s="124"/>
      <c r="M31" s="124"/>
      <c r="N31" s="124"/>
      <c r="O31" s="124"/>
      <c r="P31" s="124"/>
      <c r="Q31" s="127"/>
      <c r="R31" s="127"/>
      <c r="S31" s="126"/>
      <c r="T31" s="126"/>
      <c r="U31" s="128">
        <f t="shared" si="0"/>
        <v>0</v>
      </c>
      <c r="V31" s="152"/>
    </row>
    <row r="32" spans="1:22" x14ac:dyDescent="0.25">
      <c r="A32" s="113"/>
      <c r="B32" s="114"/>
      <c r="C32" s="9"/>
      <c r="D32" s="11"/>
      <c r="E32" s="11"/>
      <c r="F32" s="11"/>
      <c r="G32" s="11"/>
      <c r="H32" s="12"/>
      <c r="I32" s="115"/>
      <c r="J32" s="13"/>
      <c r="K32" s="13"/>
      <c r="L32" s="11"/>
      <c r="M32" s="11"/>
      <c r="N32" s="11"/>
      <c r="O32" s="11"/>
      <c r="P32" s="11"/>
      <c r="Q32" s="131"/>
      <c r="R32" s="131"/>
      <c r="S32" s="132"/>
      <c r="T32" s="132"/>
      <c r="U32" s="117">
        <f t="shared" si="0"/>
        <v>0</v>
      </c>
      <c r="V32" s="153"/>
    </row>
    <row r="33" spans="1:22" ht="15.75" thickBot="1" x14ac:dyDescent="0.3">
      <c r="A33" s="118"/>
      <c r="B33" s="133"/>
      <c r="C33" s="17"/>
      <c r="D33" s="18"/>
      <c r="E33" s="18"/>
      <c r="F33" s="18"/>
      <c r="G33" s="18"/>
      <c r="H33" s="19"/>
      <c r="I33" s="20"/>
      <c r="J33" s="21"/>
      <c r="K33" s="21"/>
      <c r="L33" s="22"/>
      <c r="M33" s="22"/>
      <c r="N33" s="22"/>
      <c r="O33" s="22"/>
      <c r="P33" s="22"/>
      <c r="Q33" s="127"/>
      <c r="R33" s="127"/>
      <c r="S33" s="126"/>
      <c r="T33" s="126"/>
      <c r="U33" s="128">
        <f t="shared" si="0"/>
        <v>0</v>
      </c>
      <c r="V33" s="152"/>
    </row>
    <row r="35" spans="1:22" x14ac:dyDescent="0.25">
      <c r="B35" s="135" t="s">
        <v>41</v>
      </c>
      <c r="C35" s="135" t="s">
        <v>42</v>
      </c>
      <c r="U35" s="136" t="s">
        <v>43</v>
      </c>
      <c r="V35" s="136" t="s">
        <v>44</v>
      </c>
    </row>
    <row r="36" spans="1:22" x14ac:dyDescent="0.25">
      <c r="U36" s="136" t="s">
        <v>45</v>
      </c>
      <c r="V36" s="136" t="s">
        <v>46</v>
      </c>
    </row>
    <row r="37" spans="1:22" x14ac:dyDescent="0.25">
      <c r="B37" s="75" t="s">
        <v>61</v>
      </c>
      <c r="C37" s="77"/>
      <c r="U37" s="136" t="s">
        <v>47</v>
      </c>
      <c r="V37" s="136" t="s">
        <v>48</v>
      </c>
    </row>
    <row r="38" spans="1:22" x14ac:dyDescent="0.25">
      <c r="B38" s="137"/>
      <c r="C38" s="138"/>
      <c r="U38" s="136" t="s">
        <v>49</v>
      </c>
      <c r="V38" s="136" t="s">
        <v>50</v>
      </c>
    </row>
    <row r="39" spans="1:22" x14ac:dyDescent="0.25">
      <c r="B39" s="137"/>
      <c r="C39" s="138"/>
    </row>
    <row r="40" spans="1:22" x14ac:dyDescent="0.25">
      <c r="B40" s="23"/>
      <c r="C40" s="24"/>
    </row>
  </sheetData>
  <pageMargins left="0.7" right="0.7" top="0.75" bottom="0.75" header="0.3" footer="0.3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28" zoomScaleNormal="100" workbookViewId="0">
      <selection activeCell="T39" sqref="A1:T39"/>
    </sheetView>
  </sheetViews>
  <sheetFormatPr defaultRowHeight="15" x14ac:dyDescent="0.25"/>
  <cols>
    <col min="2" max="2" width="32.140625" bestFit="1" customWidth="1"/>
    <col min="3" max="3" width="24.5703125" bestFit="1" customWidth="1"/>
    <col min="4" max="18" width="4.7109375" customWidth="1"/>
    <col min="19" max="19" width="14.140625" bestFit="1" customWidth="1"/>
  </cols>
  <sheetData>
    <row r="1" spans="1:20" ht="54" customHeight="1" x14ac:dyDescent="0.35">
      <c r="B1" s="158" t="s">
        <v>51</v>
      </c>
      <c r="I1" s="108" t="s">
        <v>63</v>
      </c>
      <c r="Q1" s="109" t="s">
        <v>0</v>
      </c>
      <c r="S1" s="110">
        <v>42145</v>
      </c>
    </row>
    <row r="2" spans="1:20" ht="21" x14ac:dyDescent="0.35">
      <c r="B2" s="111"/>
      <c r="I2" s="108"/>
      <c r="S2" s="1"/>
    </row>
    <row r="3" spans="1:20" ht="30.75" thickBot="1" x14ac:dyDescent="0.3">
      <c r="A3" s="2" t="s">
        <v>38</v>
      </c>
      <c r="B3" s="3" t="s">
        <v>1</v>
      </c>
      <c r="C3" s="3" t="s">
        <v>2</v>
      </c>
      <c r="D3" s="4" t="s">
        <v>3</v>
      </c>
      <c r="E3" s="5"/>
      <c r="F3" s="5"/>
      <c r="G3" s="5"/>
      <c r="H3" s="6"/>
      <c r="I3" s="5" t="s">
        <v>18</v>
      </c>
      <c r="J3" s="7"/>
      <c r="K3" s="7"/>
      <c r="L3" s="7"/>
      <c r="M3" s="7"/>
      <c r="N3" s="7"/>
      <c r="O3" s="7"/>
      <c r="P3" s="7"/>
      <c r="Q3" s="7"/>
      <c r="R3" s="8"/>
      <c r="S3" s="3" t="s">
        <v>4</v>
      </c>
    </row>
    <row r="4" spans="1:20" x14ac:dyDescent="0.25">
      <c r="A4" s="165"/>
      <c r="B4" s="166"/>
      <c r="C4" s="166"/>
      <c r="D4" s="13">
        <v>9</v>
      </c>
      <c r="E4" s="13">
        <v>8</v>
      </c>
      <c r="F4" s="13">
        <v>7</v>
      </c>
      <c r="G4" s="13">
        <v>7</v>
      </c>
      <c r="H4" s="13">
        <v>7</v>
      </c>
      <c r="I4" s="134">
        <v>10</v>
      </c>
      <c r="J4" s="14">
        <v>9</v>
      </c>
      <c r="K4" s="14">
        <v>9</v>
      </c>
      <c r="L4" s="14">
        <v>9</v>
      </c>
      <c r="M4" s="14">
        <v>8</v>
      </c>
      <c r="N4" s="14">
        <v>8</v>
      </c>
      <c r="O4" s="14">
        <v>8</v>
      </c>
      <c r="P4" s="14">
        <v>8</v>
      </c>
      <c r="Q4" s="14">
        <v>7</v>
      </c>
      <c r="R4" s="14">
        <v>6</v>
      </c>
      <c r="S4" s="168">
        <f>SUM(I4:R4)</f>
        <v>82</v>
      </c>
      <c r="T4" t="s">
        <v>64</v>
      </c>
    </row>
    <row r="5" spans="1:20" ht="15.75" thickBot="1" x14ac:dyDescent="0.3">
      <c r="A5" s="159">
        <v>7</v>
      </c>
      <c r="B5" s="42" t="s">
        <v>20</v>
      </c>
      <c r="C5" s="42" t="s">
        <v>22</v>
      </c>
      <c r="D5" s="160"/>
      <c r="E5" s="160"/>
      <c r="F5" s="160"/>
      <c r="G5" s="160"/>
      <c r="H5" s="161"/>
      <c r="I5" s="162">
        <v>10</v>
      </c>
      <c r="J5" s="163">
        <v>10</v>
      </c>
      <c r="K5" s="163">
        <v>10</v>
      </c>
      <c r="L5" s="25">
        <v>10</v>
      </c>
      <c r="M5" s="25">
        <v>9</v>
      </c>
      <c r="N5" s="25">
        <v>9</v>
      </c>
      <c r="O5" s="25">
        <v>9</v>
      </c>
      <c r="P5" s="25">
        <v>9</v>
      </c>
      <c r="Q5" s="15">
        <v>9</v>
      </c>
      <c r="R5" s="15">
        <v>9</v>
      </c>
      <c r="S5" s="164">
        <f>SUM(I5:R6)</f>
        <v>154</v>
      </c>
      <c r="T5" t="s">
        <v>65</v>
      </c>
    </row>
    <row r="6" spans="1:20" ht="15.75" thickBot="1" x14ac:dyDescent="0.3">
      <c r="A6" s="156">
        <v>1</v>
      </c>
      <c r="B6" s="52" t="s">
        <v>9</v>
      </c>
      <c r="C6" s="15"/>
      <c r="D6" s="120"/>
      <c r="E6" s="120"/>
      <c r="F6" s="120"/>
      <c r="G6" s="120"/>
      <c r="H6" s="121"/>
      <c r="I6" s="122">
        <v>8</v>
      </c>
      <c r="J6" s="123">
        <v>8</v>
      </c>
      <c r="K6" s="123">
        <v>8</v>
      </c>
      <c r="L6" s="124">
        <v>8</v>
      </c>
      <c r="M6" s="124">
        <v>8</v>
      </c>
      <c r="N6" s="124">
        <v>8</v>
      </c>
      <c r="O6" s="124">
        <v>6</v>
      </c>
      <c r="P6" s="124">
        <v>6</v>
      </c>
      <c r="Q6" s="157"/>
      <c r="R6" s="157"/>
      <c r="S6" s="169">
        <f>SUM(S4:S5)</f>
        <v>236</v>
      </c>
      <c r="T6" s="135" t="s">
        <v>66</v>
      </c>
    </row>
    <row r="7" spans="1:20" x14ac:dyDescent="0.25">
      <c r="A7" s="165"/>
      <c r="B7" s="166"/>
      <c r="C7" s="166"/>
      <c r="D7" s="13">
        <v>9</v>
      </c>
      <c r="E7" s="13">
        <v>9</v>
      </c>
      <c r="F7" s="13">
        <v>8</v>
      </c>
      <c r="G7" s="13">
        <v>8</v>
      </c>
      <c r="H7" s="13">
        <v>6</v>
      </c>
      <c r="I7" s="13">
        <v>10</v>
      </c>
      <c r="J7" s="14">
        <v>9</v>
      </c>
      <c r="K7" s="14">
        <v>9</v>
      </c>
      <c r="L7" s="14">
        <v>9</v>
      </c>
      <c r="M7" s="14">
        <v>8</v>
      </c>
      <c r="N7" s="14">
        <v>8</v>
      </c>
      <c r="O7" s="14">
        <v>8</v>
      </c>
      <c r="P7" s="14">
        <v>8</v>
      </c>
      <c r="Q7" s="14">
        <v>8</v>
      </c>
      <c r="R7" s="14">
        <v>7</v>
      </c>
      <c r="S7" s="168">
        <f>SUM(I7:R7)</f>
        <v>84</v>
      </c>
      <c r="T7" t="s">
        <v>64</v>
      </c>
    </row>
    <row r="8" spans="1:20" ht="15.75" thickBot="1" x14ac:dyDescent="0.3">
      <c r="A8" s="159">
        <v>5</v>
      </c>
      <c r="B8" s="42" t="s">
        <v>6</v>
      </c>
      <c r="C8" s="42" t="s">
        <v>23</v>
      </c>
      <c r="D8" s="160"/>
      <c r="E8" s="160"/>
      <c r="F8" s="160"/>
      <c r="G8" s="160"/>
      <c r="H8" s="161"/>
      <c r="I8" s="162">
        <v>10</v>
      </c>
      <c r="J8" s="163">
        <v>10</v>
      </c>
      <c r="K8" s="163">
        <v>10</v>
      </c>
      <c r="L8" s="25">
        <v>9</v>
      </c>
      <c r="M8" s="25">
        <v>9</v>
      </c>
      <c r="N8" s="25">
        <v>9</v>
      </c>
      <c r="O8" s="25">
        <v>9</v>
      </c>
      <c r="P8" s="25">
        <v>8</v>
      </c>
      <c r="Q8" s="15">
        <v>8</v>
      </c>
      <c r="R8" s="15">
        <v>8</v>
      </c>
      <c r="S8" s="164">
        <f>SUM(I8:R9)</f>
        <v>143</v>
      </c>
      <c r="T8" t="s">
        <v>65</v>
      </c>
    </row>
    <row r="9" spans="1:20" ht="15.75" thickBot="1" x14ac:dyDescent="0.3">
      <c r="A9" s="156">
        <v>2</v>
      </c>
      <c r="B9" s="52"/>
      <c r="C9" s="15"/>
      <c r="D9" s="120"/>
      <c r="E9" s="120"/>
      <c r="F9" s="120"/>
      <c r="G9" s="120"/>
      <c r="H9" s="121"/>
      <c r="I9" s="122">
        <v>8</v>
      </c>
      <c r="J9" s="123">
        <v>8</v>
      </c>
      <c r="K9" s="123">
        <v>8</v>
      </c>
      <c r="L9" s="124">
        <v>8</v>
      </c>
      <c r="M9" s="124">
        <v>7</v>
      </c>
      <c r="N9" s="124">
        <v>7</v>
      </c>
      <c r="O9" s="124">
        <v>7</v>
      </c>
      <c r="P9" s="124">
        <v>0</v>
      </c>
      <c r="Q9" s="157"/>
      <c r="R9" s="157"/>
      <c r="S9" s="169">
        <f>SUM(S7:S8)</f>
        <v>227</v>
      </c>
      <c r="T9" s="135" t="s">
        <v>66</v>
      </c>
    </row>
    <row r="10" spans="1:20" x14ac:dyDescent="0.25">
      <c r="A10" s="165"/>
      <c r="B10" s="166"/>
      <c r="C10" s="166"/>
      <c r="D10" s="13">
        <v>10</v>
      </c>
      <c r="E10" s="13">
        <v>9</v>
      </c>
      <c r="F10" s="13">
        <v>9</v>
      </c>
      <c r="G10" s="13">
        <v>8</v>
      </c>
      <c r="H10" s="13">
        <v>8</v>
      </c>
      <c r="I10" s="134">
        <v>10</v>
      </c>
      <c r="J10" s="14">
        <v>10</v>
      </c>
      <c r="K10" s="14">
        <v>9</v>
      </c>
      <c r="L10" s="14">
        <v>9</v>
      </c>
      <c r="M10" s="14">
        <v>9</v>
      </c>
      <c r="N10" s="14">
        <v>9</v>
      </c>
      <c r="O10" s="14">
        <v>8</v>
      </c>
      <c r="P10" s="14">
        <v>8</v>
      </c>
      <c r="Q10" s="14">
        <v>7</v>
      </c>
      <c r="R10" s="14">
        <v>6</v>
      </c>
      <c r="S10" s="168">
        <f>SUM(I10:R10)</f>
        <v>85</v>
      </c>
      <c r="T10" t="s">
        <v>64</v>
      </c>
    </row>
    <row r="11" spans="1:20" ht="15.75" thickBot="1" x14ac:dyDescent="0.3">
      <c r="A11" s="159">
        <v>6</v>
      </c>
      <c r="B11" s="42" t="s">
        <v>5</v>
      </c>
      <c r="C11" s="42" t="s">
        <v>23</v>
      </c>
      <c r="D11" s="160"/>
      <c r="E11" s="160"/>
      <c r="F11" s="160"/>
      <c r="G11" s="160"/>
      <c r="H11" s="161"/>
      <c r="I11" s="162">
        <v>10</v>
      </c>
      <c r="J11" s="163">
        <v>10</v>
      </c>
      <c r="K11" s="27">
        <v>9</v>
      </c>
      <c r="L11" s="25">
        <v>9</v>
      </c>
      <c r="M11" s="25">
        <v>9</v>
      </c>
      <c r="N11" s="25">
        <v>9</v>
      </c>
      <c r="O11" s="25">
        <v>8</v>
      </c>
      <c r="P11" s="25">
        <v>8</v>
      </c>
      <c r="Q11" s="15">
        <v>8</v>
      </c>
      <c r="R11" s="15">
        <v>8</v>
      </c>
      <c r="S11" s="164">
        <f>SUM(I11:R12)</f>
        <v>142</v>
      </c>
      <c r="T11" t="s">
        <v>65</v>
      </c>
    </row>
    <row r="12" spans="1:20" ht="15.75" thickBot="1" x14ac:dyDescent="0.3">
      <c r="A12" s="156">
        <v>3</v>
      </c>
      <c r="B12" s="52"/>
      <c r="C12" s="15"/>
      <c r="D12" s="120"/>
      <c r="E12" s="120"/>
      <c r="F12" s="120"/>
      <c r="G12" s="120"/>
      <c r="H12" s="121"/>
      <c r="I12" s="122">
        <v>8</v>
      </c>
      <c r="J12" s="123">
        <v>7</v>
      </c>
      <c r="K12" s="123">
        <v>7</v>
      </c>
      <c r="L12" s="124">
        <v>7</v>
      </c>
      <c r="M12" s="124">
        <v>7</v>
      </c>
      <c r="N12" s="124">
        <v>6</v>
      </c>
      <c r="O12" s="124">
        <v>6</v>
      </c>
      <c r="P12" s="124">
        <v>6</v>
      </c>
      <c r="Q12" s="157"/>
      <c r="R12" s="157"/>
      <c r="S12" s="169">
        <f>SUM(S10:S11)</f>
        <v>227</v>
      </c>
      <c r="T12" s="135" t="s">
        <v>66</v>
      </c>
    </row>
    <row r="13" spans="1:20" x14ac:dyDescent="0.25">
      <c r="A13" s="165"/>
      <c r="B13" s="166"/>
      <c r="C13" s="166"/>
      <c r="D13" s="13">
        <v>9</v>
      </c>
      <c r="E13" s="13">
        <v>7</v>
      </c>
      <c r="F13" s="13">
        <v>6</v>
      </c>
      <c r="G13" s="13">
        <v>6</v>
      </c>
      <c r="H13" s="13">
        <v>6</v>
      </c>
      <c r="I13" s="134">
        <v>10</v>
      </c>
      <c r="J13" s="10">
        <v>10</v>
      </c>
      <c r="K13" s="14">
        <v>10</v>
      </c>
      <c r="L13" s="14">
        <v>9</v>
      </c>
      <c r="M13" s="14">
        <v>9</v>
      </c>
      <c r="N13" s="14">
        <v>9</v>
      </c>
      <c r="O13" s="14">
        <v>9</v>
      </c>
      <c r="P13" s="14">
        <v>9</v>
      </c>
      <c r="Q13" s="14">
        <v>9</v>
      </c>
      <c r="R13" s="14">
        <v>8</v>
      </c>
      <c r="S13" s="168">
        <f>SUM(I13:R13)</f>
        <v>92</v>
      </c>
      <c r="T13" t="s">
        <v>64</v>
      </c>
    </row>
    <row r="14" spans="1:20" ht="15.75" thickBot="1" x14ac:dyDescent="0.3">
      <c r="A14" s="159">
        <v>8</v>
      </c>
      <c r="B14" s="42" t="s">
        <v>52</v>
      </c>
      <c r="C14" s="42" t="s">
        <v>22</v>
      </c>
      <c r="D14" s="160"/>
      <c r="E14" s="160"/>
      <c r="F14" s="160"/>
      <c r="G14" s="160"/>
      <c r="H14" s="161"/>
      <c r="I14" s="162">
        <v>10</v>
      </c>
      <c r="J14" s="27">
        <v>9</v>
      </c>
      <c r="K14" s="27">
        <v>9</v>
      </c>
      <c r="L14" s="25">
        <v>9</v>
      </c>
      <c r="M14" s="25">
        <v>8</v>
      </c>
      <c r="N14" s="25">
        <v>8</v>
      </c>
      <c r="O14" s="25">
        <v>8</v>
      </c>
      <c r="P14" s="25">
        <v>8</v>
      </c>
      <c r="Q14" s="15">
        <v>8</v>
      </c>
      <c r="R14" s="15">
        <v>8</v>
      </c>
      <c r="S14" s="164">
        <f>SUM(I14:R15)</f>
        <v>118</v>
      </c>
      <c r="T14" t="s">
        <v>65</v>
      </c>
    </row>
    <row r="15" spans="1:20" ht="15.75" thickBot="1" x14ac:dyDescent="0.3">
      <c r="A15" s="156">
        <v>4</v>
      </c>
      <c r="B15" s="52"/>
      <c r="C15" s="15"/>
      <c r="D15" s="120"/>
      <c r="E15" s="120"/>
      <c r="F15" s="120"/>
      <c r="G15" s="120"/>
      <c r="H15" s="121"/>
      <c r="I15" s="122">
        <v>7</v>
      </c>
      <c r="J15" s="123">
        <v>7</v>
      </c>
      <c r="K15" s="123">
        <v>7</v>
      </c>
      <c r="L15" s="124">
        <v>6</v>
      </c>
      <c r="M15" s="124">
        <v>6</v>
      </c>
      <c r="N15" s="124">
        <v>0</v>
      </c>
      <c r="O15" s="124">
        <v>0</v>
      </c>
      <c r="P15" s="124">
        <v>0</v>
      </c>
      <c r="Q15" s="157"/>
      <c r="R15" s="157"/>
      <c r="S15" s="169">
        <f>SUM(S13:S14)</f>
        <v>210</v>
      </c>
      <c r="T15" s="135" t="s">
        <v>66</v>
      </c>
    </row>
    <row r="16" spans="1:20" x14ac:dyDescent="0.25">
      <c r="A16" s="165"/>
      <c r="B16" s="166"/>
      <c r="C16" s="166"/>
      <c r="D16" s="13">
        <v>9</v>
      </c>
      <c r="E16" s="13">
        <v>8</v>
      </c>
      <c r="F16" s="13">
        <v>8</v>
      </c>
      <c r="G16" s="13">
        <v>7</v>
      </c>
      <c r="H16" s="13">
        <v>0</v>
      </c>
      <c r="I16" s="13">
        <v>10</v>
      </c>
      <c r="J16" s="11">
        <v>9</v>
      </c>
      <c r="K16" s="14">
        <v>9</v>
      </c>
      <c r="L16" s="14">
        <v>8</v>
      </c>
      <c r="M16" s="14">
        <v>8</v>
      </c>
      <c r="N16" s="14">
        <v>8</v>
      </c>
      <c r="O16" s="14">
        <v>7</v>
      </c>
      <c r="P16" s="14">
        <v>6</v>
      </c>
      <c r="Q16" s="14">
        <v>0</v>
      </c>
      <c r="R16" s="14">
        <v>0</v>
      </c>
      <c r="S16" s="168">
        <f>SUM(I16:R16)</f>
        <v>65</v>
      </c>
      <c r="T16" t="s">
        <v>64</v>
      </c>
    </row>
    <row r="17" spans="1:20" ht="15.75" thickBot="1" x14ac:dyDescent="0.3">
      <c r="A17" s="159">
        <v>10</v>
      </c>
      <c r="B17" s="42" t="s">
        <v>68</v>
      </c>
      <c r="C17" s="42" t="s">
        <v>23</v>
      </c>
      <c r="D17" s="160"/>
      <c r="E17" s="160"/>
      <c r="F17" s="160"/>
      <c r="G17" s="160"/>
      <c r="H17" s="161"/>
      <c r="I17" s="162">
        <v>10</v>
      </c>
      <c r="J17" s="27">
        <v>10</v>
      </c>
      <c r="K17" s="27">
        <v>10</v>
      </c>
      <c r="L17" s="25">
        <v>9</v>
      </c>
      <c r="M17" s="25">
        <v>9</v>
      </c>
      <c r="N17" s="25">
        <v>9</v>
      </c>
      <c r="O17" s="25">
        <v>8</v>
      </c>
      <c r="P17" s="25">
        <v>8</v>
      </c>
      <c r="Q17" s="15">
        <v>8</v>
      </c>
      <c r="R17" s="15">
        <v>8</v>
      </c>
      <c r="S17" s="164">
        <f>SUM(I17:R18)</f>
        <v>131</v>
      </c>
      <c r="T17" t="s">
        <v>65</v>
      </c>
    </row>
    <row r="18" spans="1:20" ht="15.75" thickBot="1" x14ac:dyDescent="0.3">
      <c r="A18" s="156">
        <v>5</v>
      </c>
      <c r="B18" s="52" t="s">
        <v>9</v>
      </c>
      <c r="C18" s="15"/>
      <c r="D18" s="120"/>
      <c r="E18" s="120"/>
      <c r="F18" s="120"/>
      <c r="G18" s="120"/>
      <c r="H18" s="121"/>
      <c r="I18" s="122">
        <v>7</v>
      </c>
      <c r="J18" s="123">
        <v>7</v>
      </c>
      <c r="K18" s="123">
        <v>7</v>
      </c>
      <c r="L18" s="124">
        <v>7</v>
      </c>
      <c r="M18" s="124">
        <v>7</v>
      </c>
      <c r="N18" s="124">
        <v>7</v>
      </c>
      <c r="O18" s="124">
        <v>0</v>
      </c>
      <c r="P18" s="124">
        <v>0</v>
      </c>
      <c r="Q18" s="157"/>
      <c r="R18" s="157"/>
      <c r="S18" s="169">
        <f>SUM(S16:S17)</f>
        <v>196</v>
      </c>
      <c r="T18" s="135" t="s">
        <v>66</v>
      </c>
    </row>
    <row r="19" spans="1:20" x14ac:dyDescent="0.25">
      <c r="A19" s="165"/>
      <c r="B19" s="166"/>
      <c r="C19" s="166"/>
      <c r="D19" s="13">
        <v>9</v>
      </c>
      <c r="E19" s="13">
        <v>9</v>
      </c>
      <c r="F19" s="13">
        <v>9</v>
      </c>
      <c r="G19" s="13">
        <v>8</v>
      </c>
      <c r="H19" s="13">
        <v>7</v>
      </c>
      <c r="I19" s="13">
        <v>9</v>
      </c>
      <c r="J19" s="14">
        <v>9</v>
      </c>
      <c r="K19" s="14">
        <v>9</v>
      </c>
      <c r="L19" s="14">
        <v>9</v>
      </c>
      <c r="M19" s="14">
        <v>8</v>
      </c>
      <c r="N19" s="14">
        <v>7</v>
      </c>
      <c r="O19" s="14">
        <v>7</v>
      </c>
      <c r="P19" s="14">
        <v>7</v>
      </c>
      <c r="Q19" s="14">
        <v>7</v>
      </c>
      <c r="R19" s="14">
        <v>0</v>
      </c>
      <c r="S19" s="167">
        <f>SUM(I19:R19)</f>
        <v>72</v>
      </c>
      <c r="T19" t="s">
        <v>64</v>
      </c>
    </row>
    <row r="20" spans="1:20" ht="15.75" thickBot="1" x14ac:dyDescent="0.3">
      <c r="A20" s="159">
        <v>9</v>
      </c>
      <c r="B20" s="42" t="s">
        <v>67</v>
      </c>
      <c r="C20" s="42" t="s">
        <v>23</v>
      </c>
      <c r="D20" s="160"/>
      <c r="E20" s="160"/>
      <c r="F20" s="160"/>
      <c r="G20" s="160"/>
      <c r="H20" s="161"/>
      <c r="I20" s="162">
        <v>10</v>
      </c>
      <c r="J20" s="27">
        <v>10</v>
      </c>
      <c r="K20" s="27">
        <v>10</v>
      </c>
      <c r="L20" s="25">
        <v>10</v>
      </c>
      <c r="M20" s="25">
        <v>9</v>
      </c>
      <c r="N20" s="25">
        <v>9</v>
      </c>
      <c r="O20" s="25">
        <v>9</v>
      </c>
      <c r="P20" s="25">
        <v>8</v>
      </c>
      <c r="Q20" s="15">
        <v>8</v>
      </c>
      <c r="R20" s="15">
        <v>8</v>
      </c>
      <c r="S20" s="164">
        <f>SUM(I20:R21)</f>
        <v>124</v>
      </c>
      <c r="T20" t="s">
        <v>65</v>
      </c>
    </row>
    <row r="21" spans="1:20" ht="15.75" thickBot="1" x14ac:dyDescent="0.3">
      <c r="A21" s="156">
        <v>6</v>
      </c>
      <c r="B21" s="52" t="s">
        <v>9</v>
      </c>
      <c r="C21" s="15"/>
      <c r="D21" s="120"/>
      <c r="E21" s="120"/>
      <c r="F21" s="120"/>
      <c r="G21" s="120"/>
      <c r="H21" s="121"/>
      <c r="I21" s="122">
        <v>7</v>
      </c>
      <c r="J21" s="123">
        <v>7</v>
      </c>
      <c r="K21" s="123">
        <v>7</v>
      </c>
      <c r="L21" s="124">
        <v>6</v>
      </c>
      <c r="M21" s="124">
        <v>6</v>
      </c>
      <c r="N21" s="124">
        <v>0</v>
      </c>
      <c r="O21" s="124">
        <v>0</v>
      </c>
      <c r="P21" s="124">
        <v>0</v>
      </c>
      <c r="Q21" s="157"/>
      <c r="R21" s="157"/>
      <c r="S21" s="169">
        <f>SUM(S19:S20)</f>
        <v>196</v>
      </c>
      <c r="T21" s="135" t="s">
        <v>66</v>
      </c>
    </row>
    <row r="22" spans="1:20" x14ac:dyDescent="0.25">
      <c r="A22" s="165"/>
      <c r="B22" s="166"/>
      <c r="C22" s="166"/>
      <c r="D22" s="13">
        <v>9</v>
      </c>
      <c r="E22" s="13">
        <v>9</v>
      </c>
      <c r="F22" s="13">
        <v>9</v>
      </c>
      <c r="G22" s="13">
        <v>8</v>
      </c>
      <c r="H22" s="13">
        <v>7</v>
      </c>
      <c r="I22" s="13">
        <v>10</v>
      </c>
      <c r="J22" s="14">
        <v>8</v>
      </c>
      <c r="K22" s="14">
        <v>8</v>
      </c>
      <c r="L22" s="14">
        <v>8</v>
      </c>
      <c r="M22" s="14">
        <v>8</v>
      </c>
      <c r="N22" s="14">
        <v>8</v>
      </c>
      <c r="O22" s="14">
        <v>8</v>
      </c>
      <c r="P22" s="14">
        <v>8</v>
      </c>
      <c r="Q22" s="14">
        <v>8</v>
      </c>
      <c r="R22" s="14">
        <v>7</v>
      </c>
      <c r="S22" s="168">
        <f>SUM(I22:R22)</f>
        <v>81</v>
      </c>
      <c r="T22" t="s">
        <v>64</v>
      </c>
    </row>
    <row r="23" spans="1:20" ht="15.75" thickBot="1" x14ac:dyDescent="0.3">
      <c r="A23" s="159">
        <v>12</v>
      </c>
      <c r="B23" s="42" t="s">
        <v>69</v>
      </c>
      <c r="C23" s="42" t="s">
        <v>23</v>
      </c>
      <c r="D23" s="160"/>
      <c r="E23" s="160"/>
      <c r="F23" s="160"/>
      <c r="G23" s="160"/>
      <c r="H23" s="161"/>
      <c r="I23" s="26">
        <v>9</v>
      </c>
      <c r="J23" s="27">
        <v>9</v>
      </c>
      <c r="K23" s="27">
        <v>8</v>
      </c>
      <c r="L23" s="25">
        <v>8</v>
      </c>
      <c r="M23" s="25">
        <v>8</v>
      </c>
      <c r="N23" s="25">
        <v>8</v>
      </c>
      <c r="O23" s="25">
        <v>7</v>
      </c>
      <c r="P23" s="25">
        <v>7</v>
      </c>
      <c r="Q23" s="15">
        <v>7</v>
      </c>
      <c r="R23" s="15">
        <v>6</v>
      </c>
      <c r="S23" s="164">
        <f>SUM(I23:R24)</f>
        <v>89</v>
      </c>
      <c r="T23" t="s">
        <v>65</v>
      </c>
    </row>
    <row r="24" spans="1:20" ht="15.75" thickBot="1" x14ac:dyDescent="0.3">
      <c r="A24" s="156">
        <v>7</v>
      </c>
      <c r="B24" s="52"/>
      <c r="C24" s="15"/>
      <c r="D24" s="120"/>
      <c r="E24" s="120"/>
      <c r="F24" s="120"/>
      <c r="G24" s="120"/>
      <c r="H24" s="121"/>
      <c r="I24" s="122">
        <v>6</v>
      </c>
      <c r="J24" s="123">
        <v>6</v>
      </c>
      <c r="K24" s="123">
        <v>0</v>
      </c>
      <c r="L24" s="124">
        <v>0</v>
      </c>
      <c r="M24" s="124">
        <v>0</v>
      </c>
      <c r="N24" s="124">
        <v>0</v>
      </c>
      <c r="O24" s="124">
        <v>0</v>
      </c>
      <c r="P24" s="124">
        <v>0</v>
      </c>
      <c r="Q24" s="157"/>
      <c r="R24" s="157"/>
      <c r="S24" s="169">
        <f>SUM(S22:S23)</f>
        <v>170</v>
      </c>
      <c r="T24" s="135" t="s">
        <v>66</v>
      </c>
    </row>
    <row r="25" spans="1:20" x14ac:dyDescent="0.25">
      <c r="A25" s="165"/>
      <c r="B25" s="166"/>
      <c r="C25" s="166"/>
      <c r="D25" s="13">
        <v>9</v>
      </c>
      <c r="E25" s="13">
        <v>8</v>
      </c>
      <c r="F25" s="13">
        <v>8</v>
      </c>
      <c r="G25" s="13">
        <v>8</v>
      </c>
      <c r="H25" s="13">
        <v>8</v>
      </c>
      <c r="I25" s="13">
        <v>10</v>
      </c>
      <c r="J25" s="14">
        <v>10</v>
      </c>
      <c r="K25" s="14">
        <v>9</v>
      </c>
      <c r="L25" s="14">
        <v>9</v>
      </c>
      <c r="M25" s="14">
        <v>9</v>
      </c>
      <c r="N25" s="14">
        <v>8</v>
      </c>
      <c r="O25" s="14">
        <v>8</v>
      </c>
      <c r="P25" s="14">
        <v>8</v>
      </c>
      <c r="Q25" s="14">
        <v>7</v>
      </c>
      <c r="R25" s="14">
        <v>6</v>
      </c>
      <c r="S25" s="168">
        <f>SUM(I25:R25)</f>
        <v>84</v>
      </c>
      <c r="T25" t="s">
        <v>64</v>
      </c>
    </row>
    <row r="26" spans="1:20" ht="15.75" thickBot="1" x14ac:dyDescent="0.3">
      <c r="A26" s="159">
        <v>14</v>
      </c>
      <c r="B26" s="42" t="s">
        <v>11</v>
      </c>
      <c r="C26" s="42" t="s">
        <v>23</v>
      </c>
      <c r="D26" s="160"/>
      <c r="E26" s="160"/>
      <c r="F26" s="160"/>
      <c r="G26" s="160"/>
      <c r="H26" s="161"/>
      <c r="I26" s="162">
        <v>10</v>
      </c>
      <c r="J26" s="27">
        <v>10</v>
      </c>
      <c r="K26" s="27">
        <v>9</v>
      </c>
      <c r="L26" s="25">
        <v>8</v>
      </c>
      <c r="M26" s="25">
        <v>7</v>
      </c>
      <c r="N26" s="25">
        <v>7</v>
      </c>
      <c r="O26" s="25">
        <v>7</v>
      </c>
      <c r="P26" s="25">
        <v>6</v>
      </c>
      <c r="Q26" s="15">
        <v>6</v>
      </c>
      <c r="R26" s="15">
        <v>6</v>
      </c>
      <c r="S26" s="164">
        <f>SUM(I26:R27)</f>
        <v>82</v>
      </c>
      <c r="T26" t="s">
        <v>65</v>
      </c>
    </row>
    <row r="27" spans="1:20" ht="15.75" thickBot="1" x14ac:dyDescent="0.3">
      <c r="A27" s="156">
        <v>8</v>
      </c>
      <c r="B27" s="52"/>
      <c r="C27" s="15"/>
      <c r="D27" s="120"/>
      <c r="E27" s="120"/>
      <c r="F27" s="120"/>
      <c r="G27" s="120"/>
      <c r="H27" s="121"/>
      <c r="I27" s="122">
        <v>6</v>
      </c>
      <c r="J27" s="123">
        <v>0</v>
      </c>
      <c r="K27" s="123">
        <v>0</v>
      </c>
      <c r="L27" s="124">
        <v>0</v>
      </c>
      <c r="M27" s="124">
        <v>0</v>
      </c>
      <c r="N27" s="124">
        <v>0</v>
      </c>
      <c r="O27" s="124">
        <v>0</v>
      </c>
      <c r="P27" s="124">
        <v>0</v>
      </c>
      <c r="Q27" s="157"/>
      <c r="R27" s="157"/>
      <c r="S27" s="169">
        <f>SUM(S25:S26)</f>
        <v>166</v>
      </c>
      <c r="T27" s="135" t="s">
        <v>66</v>
      </c>
    </row>
    <row r="28" spans="1:20" x14ac:dyDescent="0.25">
      <c r="A28" s="165"/>
      <c r="B28" s="166"/>
      <c r="C28" s="166"/>
      <c r="D28" s="134">
        <v>10</v>
      </c>
      <c r="E28" s="13">
        <v>9</v>
      </c>
      <c r="F28" s="13">
        <v>9</v>
      </c>
      <c r="G28" s="13">
        <v>7</v>
      </c>
      <c r="H28" s="13">
        <v>0</v>
      </c>
      <c r="I28" s="13">
        <v>9</v>
      </c>
      <c r="J28" s="14">
        <v>8</v>
      </c>
      <c r="K28" s="14">
        <v>8</v>
      </c>
      <c r="L28" s="14">
        <v>8</v>
      </c>
      <c r="M28" s="14">
        <v>8</v>
      </c>
      <c r="N28" s="14">
        <v>8</v>
      </c>
      <c r="O28" s="14">
        <v>8</v>
      </c>
      <c r="P28" s="14">
        <v>7</v>
      </c>
      <c r="Q28" s="14">
        <v>6</v>
      </c>
      <c r="R28" s="14">
        <v>6</v>
      </c>
      <c r="S28" s="168">
        <f>SUM(I28:R28)</f>
        <v>76</v>
      </c>
      <c r="T28" t="s">
        <v>64</v>
      </c>
    </row>
    <row r="29" spans="1:20" ht="15.75" thickBot="1" x14ac:dyDescent="0.3">
      <c r="A29" s="159">
        <v>15</v>
      </c>
      <c r="B29" s="42" t="s">
        <v>10</v>
      </c>
      <c r="C29" s="42" t="s">
        <v>23</v>
      </c>
      <c r="D29" s="160"/>
      <c r="E29" s="160"/>
      <c r="F29" s="160"/>
      <c r="G29" s="160"/>
      <c r="H29" s="161"/>
      <c r="I29" s="26">
        <v>10</v>
      </c>
      <c r="J29" s="27">
        <v>10</v>
      </c>
      <c r="K29" s="27">
        <v>9</v>
      </c>
      <c r="L29" s="25">
        <v>9</v>
      </c>
      <c r="M29" s="25">
        <v>9</v>
      </c>
      <c r="N29" s="25">
        <v>8</v>
      </c>
      <c r="O29" s="25">
        <v>8</v>
      </c>
      <c r="P29" s="25">
        <v>8</v>
      </c>
      <c r="Q29" s="15">
        <v>8</v>
      </c>
      <c r="R29" s="15">
        <v>7</v>
      </c>
      <c r="S29" s="164">
        <f>SUM(I29:R30)</f>
        <v>86</v>
      </c>
      <c r="T29" t="s">
        <v>65</v>
      </c>
    </row>
    <row r="30" spans="1:20" ht="15.75" thickBot="1" x14ac:dyDescent="0.3">
      <c r="A30" s="156">
        <v>9</v>
      </c>
      <c r="B30" s="52"/>
      <c r="C30" s="15"/>
      <c r="D30" s="120"/>
      <c r="E30" s="120"/>
      <c r="F30" s="120"/>
      <c r="G30" s="120"/>
      <c r="H30" s="121"/>
      <c r="I30" s="122">
        <v>0</v>
      </c>
      <c r="J30" s="123">
        <v>0</v>
      </c>
      <c r="K30" s="123">
        <v>0</v>
      </c>
      <c r="L30" s="124">
        <v>0</v>
      </c>
      <c r="M30" s="124">
        <v>0</v>
      </c>
      <c r="N30" s="124">
        <v>0</v>
      </c>
      <c r="O30" s="170">
        <v>0</v>
      </c>
      <c r="P30" s="124">
        <v>0</v>
      </c>
      <c r="Q30" s="157"/>
      <c r="R30" s="157"/>
      <c r="S30" s="169">
        <f>SUM(S28:S29)</f>
        <v>162</v>
      </c>
      <c r="T30" s="135" t="s">
        <v>66</v>
      </c>
    </row>
    <row r="31" spans="1:20" x14ac:dyDescent="0.25">
      <c r="A31" s="165"/>
      <c r="B31" s="166"/>
      <c r="C31" s="166"/>
      <c r="D31" s="13">
        <v>8</v>
      </c>
      <c r="E31" s="13">
        <v>8</v>
      </c>
      <c r="F31" s="13">
        <v>7</v>
      </c>
      <c r="G31" s="13">
        <v>6</v>
      </c>
      <c r="H31" s="13">
        <v>0</v>
      </c>
      <c r="I31" s="13">
        <v>8</v>
      </c>
      <c r="J31" s="14">
        <v>8</v>
      </c>
      <c r="K31" s="14">
        <v>6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68">
        <f>SUM(I31:R31)</f>
        <v>22</v>
      </c>
      <c r="T31" t="s">
        <v>64</v>
      </c>
    </row>
    <row r="32" spans="1:20" ht="15.75" thickBot="1" x14ac:dyDescent="0.3">
      <c r="A32" s="159">
        <v>13</v>
      </c>
      <c r="B32" s="42" t="s">
        <v>7</v>
      </c>
      <c r="C32" s="42" t="s">
        <v>23</v>
      </c>
      <c r="D32" s="160"/>
      <c r="E32" s="160"/>
      <c r="F32" s="160"/>
      <c r="G32" s="160"/>
      <c r="H32" s="161"/>
      <c r="I32" s="162">
        <v>9</v>
      </c>
      <c r="J32" s="163">
        <v>8</v>
      </c>
      <c r="K32" s="27">
        <v>7</v>
      </c>
      <c r="L32" s="25">
        <v>7</v>
      </c>
      <c r="M32" s="25">
        <v>7</v>
      </c>
      <c r="N32" s="25">
        <v>6</v>
      </c>
      <c r="O32" s="25">
        <v>6</v>
      </c>
      <c r="P32" s="25">
        <v>6</v>
      </c>
      <c r="Q32" s="15">
        <v>0</v>
      </c>
      <c r="R32" s="15">
        <v>0</v>
      </c>
      <c r="S32" s="164">
        <f>SUM(I32:R33)</f>
        <v>56</v>
      </c>
      <c r="T32" t="s">
        <v>65</v>
      </c>
    </row>
    <row r="33" spans="1:20" ht="15.75" thickBot="1" x14ac:dyDescent="0.3">
      <c r="A33" s="156">
        <v>1</v>
      </c>
      <c r="B33" s="52"/>
      <c r="C33" s="15"/>
      <c r="D33" s="120"/>
      <c r="E33" s="120"/>
      <c r="F33" s="120"/>
      <c r="G33" s="120"/>
      <c r="H33" s="121"/>
      <c r="I33" s="122">
        <v>0</v>
      </c>
      <c r="J33" s="123">
        <v>0</v>
      </c>
      <c r="K33" s="123">
        <v>0</v>
      </c>
      <c r="L33" s="124">
        <v>0</v>
      </c>
      <c r="M33" s="124">
        <v>0</v>
      </c>
      <c r="N33" s="124">
        <v>0</v>
      </c>
      <c r="O33" s="124">
        <v>0</v>
      </c>
      <c r="P33" s="124">
        <v>0</v>
      </c>
      <c r="Q33" s="157"/>
      <c r="R33" s="157"/>
      <c r="S33" s="169">
        <f>SUM(S31:S32)</f>
        <v>78</v>
      </c>
      <c r="T33" s="135" t="s">
        <v>66</v>
      </c>
    </row>
    <row r="36" spans="1:20" x14ac:dyDescent="0.25">
      <c r="B36" s="135" t="s">
        <v>41</v>
      </c>
      <c r="C36" s="135" t="s">
        <v>42</v>
      </c>
    </row>
    <row r="38" spans="1:20" x14ac:dyDescent="0.25">
      <c r="B38" s="75" t="s">
        <v>70</v>
      </c>
      <c r="C38" s="77"/>
    </row>
    <row r="39" spans="1:20" x14ac:dyDescent="0.25">
      <c r="B39" s="23"/>
      <c r="C39" s="2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I7" sqref="I7:R10"/>
    </sheetView>
  </sheetViews>
  <sheetFormatPr defaultRowHeight="15" x14ac:dyDescent="0.25"/>
  <cols>
    <col min="2" max="2" width="24.140625" customWidth="1"/>
    <col min="3" max="3" width="25.42578125" customWidth="1"/>
    <col min="4" max="18" width="4.7109375" customWidth="1"/>
    <col min="20" max="20" width="12.7109375" bestFit="1" customWidth="1"/>
  </cols>
  <sheetData>
    <row r="1" spans="1:20" ht="47.25" customHeight="1" x14ac:dyDescent="0.3">
      <c r="B1" s="102" t="s">
        <v>36</v>
      </c>
      <c r="I1" s="46" t="s">
        <v>25</v>
      </c>
      <c r="S1" s="1" t="s">
        <v>0</v>
      </c>
      <c r="T1" s="47">
        <v>42194</v>
      </c>
    </row>
    <row r="2" spans="1:20" ht="15.75" thickBot="1" x14ac:dyDescent="0.3">
      <c r="A2" s="2" t="s">
        <v>26</v>
      </c>
      <c r="B2" s="3" t="s">
        <v>1</v>
      </c>
      <c r="C2" s="3" t="s">
        <v>2</v>
      </c>
      <c r="D2" s="4" t="s">
        <v>3</v>
      </c>
      <c r="E2" s="5"/>
      <c r="F2" s="5"/>
      <c r="G2" s="5"/>
      <c r="H2" s="6"/>
      <c r="I2" s="5" t="s">
        <v>18</v>
      </c>
      <c r="J2" s="7"/>
      <c r="K2" s="7"/>
      <c r="L2" s="7"/>
      <c r="M2" s="7"/>
      <c r="N2" s="7"/>
      <c r="O2" s="7"/>
      <c r="P2" s="7"/>
      <c r="Q2" s="7"/>
      <c r="R2" s="8"/>
      <c r="S2" s="48" t="s">
        <v>21</v>
      </c>
      <c r="T2" s="3" t="s">
        <v>4</v>
      </c>
    </row>
    <row r="3" spans="1:20" x14ac:dyDescent="0.25">
      <c r="A3" s="100" t="s">
        <v>13</v>
      </c>
      <c r="B3" s="9" t="s">
        <v>27</v>
      </c>
      <c r="C3" s="59" t="s">
        <v>23</v>
      </c>
      <c r="D3" s="11">
        <v>9</v>
      </c>
      <c r="E3" s="11">
        <v>9</v>
      </c>
      <c r="F3" s="11">
        <v>9</v>
      </c>
      <c r="G3" s="11">
        <v>9</v>
      </c>
      <c r="H3" s="12">
        <v>8</v>
      </c>
      <c r="I3" s="16">
        <v>10</v>
      </c>
      <c r="J3" s="13">
        <v>10</v>
      </c>
      <c r="K3" s="13">
        <v>10</v>
      </c>
      <c r="L3" s="13">
        <v>10</v>
      </c>
      <c r="M3" s="13">
        <v>10</v>
      </c>
      <c r="N3" s="13">
        <v>9</v>
      </c>
      <c r="O3" s="13">
        <v>9</v>
      </c>
      <c r="P3" s="13">
        <v>9</v>
      </c>
      <c r="Q3" s="13">
        <v>8</v>
      </c>
      <c r="R3" s="13">
        <v>8</v>
      </c>
      <c r="S3" s="82">
        <f t="shared" ref="S3:S26" si="0">I3+J3+K3+L3+M3+N3+O3+P3+Q3+R3</f>
        <v>93</v>
      </c>
      <c r="T3" s="92">
        <v>97</v>
      </c>
    </row>
    <row r="4" spans="1:20" ht="15.75" thickBot="1" x14ac:dyDescent="0.3">
      <c r="A4" s="173"/>
      <c r="B4" s="42"/>
      <c r="C4" s="141"/>
      <c r="D4" s="18"/>
      <c r="E4" s="18"/>
      <c r="F4" s="18"/>
      <c r="G4" s="18"/>
      <c r="H4" s="19"/>
      <c r="I4" s="176">
        <v>10</v>
      </c>
      <c r="J4" s="27">
        <v>10</v>
      </c>
      <c r="K4" s="27">
        <v>10</v>
      </c>
      <c r="L4" s="27">
        <v>10</v>
      </c>
      <c r="M4" s="27">
        <v>10</v>
      </c>
      <c r="N4" s="27">
        <v>9</v>
      </c>
      <c r="O4" s="27">
        <v>9</v>
      </c>
      <c r="P4" s="27">
        <v>9</v>
      </c>
      <c r="Q4" s="27">
        <v>9</v>
      </c>
      <c r="R4" s="27">
        <v>9</v>
      </c>
      <c r="S4" s="177">
        <f t="shared" si="0"/>
        <v>95</v>
      </c>
      <c r="T4" s="94"/>
    </row>
    <row r="5" spans="1:20" ht="15.75" thickBot="1" x14ac:dyDescent="0.3">
      <c r="A5" s="173"/>
      <c r="B5" s="42"/>
      <c r="C5" s="141"/>
      <c r="D5" s="18"/>
      <c r="E5" s="18"/>
      <c r="F5" s="18"/>
      <c r="G5" s="18"/>
      <c r="H5" s="19"/>
      <c r="I5" s="174">
        <v>10</v>
      </c>
      <c r="J5" s="178">
        <v>10</v>
      </c>
      <c r="K5" s="175">
        <v>10</v>
      </c>
      <c r="L5" s="175">
        <v>10</v>
      </c>
      <c r="M5" s="175">
        <v>10</v>
      </c>
      <c r="N5" s="175">
        <v>10</v>
      </c>
      <c r="O5" s="175">
        <v>10</v>
      </c>
      <c r="P5" s="175">
        <v>9</v>
      </c>
      <c r="Q5" s="175">
        <v>9</v>
      </c>
      <c r="R5" s="175">
        <v>9</v>
      </c>
      <c r="S5" s="57">
        <f t="shared" si="0"/>
        <v>97</v>
      </c>
      <c r="T5" s="94"/>
    </row>
    <row r="6" spans="1:20" ht="15.75" thickBot="1" x14ac:dyDescent="0.3">
      <c r="A6" s="71"/>
      <c r="B6" s="52"/>
      <c r="C6" s="93"/>
      <c r="D6" s="18"/>
      <c r="E6" s="18"/>
      <c r="F6" s="18"/>
      <c r="G6" s="18"/>
      <c r="H6" s="19"/>
      <c r="I6" s="36">
        <v>10</v>
      </c>
      <c r="J6" s="140">
        <v>10</v>
      </c>
      <c r="K6" s="22">
        <v>10</v>
      </c>
      <c r="L6" s="22">
        <v>10</v>
      </c>
      <c r="M6" s="22">
        <v>10</v>
      </c>
      <c r="N6" s="22">
        <v>10</v>
      </c>
      <c r="O6" s="22">
        <v>9</v>
      </c>
      <c r="P6" s="22">
        <v>9</v>
      </c>
      <c r="Q6" s="22">
        <v>9</v>
      </c>
      <c r="R6" s="22">
        <v>9</v>
      </c>
      <c r="S6" s="129">
        <f t="shared" si="0"/>
        <v>96</v>
      </c>
      <c r="T6" s="94"/>
    </row>
    <row r="7" spans="1:20" x14ac:dyDescent="0.25">
      <c r="A7" s="69" t="s">
        <v>14</v>
      </c>
      <c r="B7" s="89" t="s">
        <v>71</v>
      </c>
      <c r="C7" s="59" t="s">
        <v>23</v>
      </c>
      <c r="D7" s="10">
        <v>9</v>
      </c>
      <c r="E7" s="10">
        <v>9</v>
      </c>
      <c r="F7" s="11">
        <v>8</v>
      </c>
      <c r="G7" s="11">
        <v>8</v>
      </c>
      <c r="H7" s="12">
        <v>4</v>
      </c>
      <c r="I7" s="50">
        <v>9</v>
      </c>
      <c r="J7" s="11">
        <v>9</v>
      </c>
      <c r="K7" s="11">
        <v>9</v>
      </c>
      <c r="L7" s="11">
        <v>8</v>
      </c>
      <c r="M7" s="11">
        <v>8</v>
      </c>
      <c r="N7" s="11">
        <v>7</v>
      </c>
      <c r="O7" s="11">
        <v>6</v>
      </c>
      <c r="P7" s="11">
        <v>6</v>
      </c>
      <c r="Q7" s="11">
        <v>5</v>
      </c>
      <c r="R7" s="11">
        <v>5</v>
      </c>
      <c r="S7" s="33">
        <f t="shared" si="0"/>
        <v>72</v>
      </c>
      <c r="T7" s="92">
        <v>72</v>
      </c>
    </row>
    <row r="8" spans="1:20" ht="15.75" thickBot="1" x14ac:dyDescent="0.3">
      <c r="A8" s="96"/>
      <c r="B8" s="17"/>
      <c r="C8" s="93"/>
      <c r="D8" s="40"/>
      <c r="E8" s="40"/>
      <c r="F8" s="40"/>
      <c r="G8" s="40"/>
      <c r="H8" s="41"/>
      <c r="I8" s="179">
        <v>9</v>
      </c>
      <c r="J8" s="22">
        <v>9</v>
      </c>
      <c r="K8" s="22">
        <v>8</v>
      </c>
      <c r="L8" s="22">
        <v>8</v>
      </c>
      <c r="M8" s="61">
        <v>7</v>
      </c>
      <c r="N8" s="22">
        <v>6</v>
      </c>
      <c r="O8" s="22">
        <v>6</v>
      </c>
      <c r="P8" s="22">
        <v>6</v>
      </c>
      <c r="Q8" s="22">
        <v>5</v>
      </c>
      <c r="R8" s="22">
        <v>0</v>
      </c>
      <c r="S8" s="129">
        <f t="shared" si="0"/>
        <v>64</v>
      </c>
      <c r="T8" s="97"/>
    </row>
    <row r="9" spans="1:20" x14ac:dyDescent="0.25">
      <c r="A9" s="56" t="s">
        <v>15</v>
      </c>
      <c r="B9" s="42" t="s">
        <v>7</v>
      </c>
      <c r="C9" s="59" t="s">
        <v>23</v>
      </c>
      <c r="D9" s="25">
        <v>0</v>
      </c>
      <c r="E9" s="25">
        <v>0</v>
      </c>
      <c r="F9" s="25">
        <v>0</v>
      </c>
      <c r="G9" s="25">
        <v>0</v>
      </c>
      <c r="H9" s="103">
        <v>0</v>
      </c>
      <c r="I9" s="26">
        <v>9</v>
      </c>
      <c r="J9" s="27">
        <v>7</v>
      </c>
      <c r="K9" s="27">
        <v>7</v>
      </c>
      <c r="L9" s="27">
        <v>6</v>
      </c>
      <c r="M9" s="27">
        <v>6</v>
      </c>
      <c r="N9" s="27">
        <v>5</v>
      </c>
      <c r="O9" s="27">
        <v>5</v>
      </c>
      <c r="P9" s="27">
        <v>3</v>
      </c>
      <c r="Q9" s="27">
        <v>0</v>
      </c>
      <c r="R9" s="27">
        <v>0</v>
      </c>
      <c r="S9" s="33">
        <f t="shared" si="0"/>
        <v>48</v>
      </c>
      <c r="T9" s="58">
        <v>48</v>
      </c>
    </row>
    <row r="10" spans="1:20" ht="15.75" thickBot="1" x14ac:dyDescent="0.3">
      <c r="A10" s="71"/>
      <c r="B10" s="52"/>
      <c r="C10" s="93"/>
      <c r="D10" s="18"/>
      <c r="E10" s="18"/>
      <c r="F10" s="18"/>
      <c r="G10" s="18"/>
      <c r="H10" s="19"/>
      <c r="I10" s="20">
        <v>8</v>
      </c>
      <c r="J10" s="22">
        <v>7</v>
      </c>
      <c r="K10" s="22">
        <v>7</v>
      </c>
      <c r="L10" s="22">
        <v>6</v>
      </c>
      <c r="M10" s="22">
        <v>6</v>
      </c>
      <c r="N10" s="22">
        <v>4</v>
      </c>
      <c r="O10" s="22">
        <v>0</v>
      </c>
      <c r="P10" s="22">
        <v>0</v>
      </c>
      <c r="Q10" s="22">
        <v>0</v>
      </c>
      <c r="R10" s="22">
        <v>0</v>
      </c>
      <c r="S10" s="83">
        <f t="shared" si="0"/>
        <v>38</v>
      </c>
      <c r="T10" s="94"/>
    </row>
    <row r="11" spans="1:20" x14ac:dyDescent="0.25">
      <c r="A11" s="98"/>
      <c r="B11" s="9"/>
      <c r="C11" s="59"/>
      <c r="D11" s="25"/>
      <c r="E11" s="25"/>
      <c r="F11" s="25"/>
      <c r="G11" s="25"/>
      <c r="H11" s="103"/>
      <c r="I11" s="171"/>
      <c r="J11" s="11"/>
      <c r="K11" s="11"/>
      <c r="L11" s="11"/>
      <c r="M11" s="11"/>
      <c r="N11" s="11"/>
      <c r="O11" s="11"/>
      <c r="P11" s="11"/>
      <c r="Q11" s="11"/>
      <c r="R11" s="11"/>
      <c r="S11" s="33">
        <f t="shared" si="0"/>
        <v>0</v>
      </c>
      <c r="T11" s="58"/>
    </row>
    <row r="12" spans="1:20" ht="15.75" thickBot="1" x14ac:dyDescent="0.3">
      <c r="A12" s="51"/>
      <c r="B12" s="52"/>
      <c r="C12" s="29"/>
      <c r="D12" s="104"/>
      <c r="E12" s="104"/>
      <c r="F12" s="104"/>
      <c r="G12" s="104"/>
      <c r="H12" s="105"/>
      <c r="I12" s="172"/>
      <c r="J12" s="22"/>
      <c r="K12" s="22"/>
      <c r="L12" s="22"/>
      <c r="M12" s="22"/>
      <c r="N12" s="22"/>
      <c r="O12" s="22"/>
      <c r="P12" s="22"/>
      <c r="Q12" s="22"/>
      <c r="R12" s="22"/>
      <c r="S12" s="129">
        <f t="shared" si="0"/>
        <v>0</v>
      </c>
      <c r="T12" s="55"/>
    </row>
    <row r="13" spans="1:20" x14ac:dyDescent="0.25">
      <c r="A13" s="56"/>
      <c r="B13" s="9"/>
      <c r="C13" s="59"/>
      <c r="D13" s="25"/>
      <c r="E13" s="25"/>
      <c r="F13" s="25"/>
      <c r="G13" s="25"/>
      <c r="H13" s="103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33">
        <f t="shared" si="0"/>
        <v>0</v>
      </c>
      <c r="T13" s="58"/>
    </row>
    <row r="14" spans="1:20" ht="15.75" thickBot="1" x14ac:dyDescent="0.3">
      <c r="A14" s="51"/>
      <c r="B14" s="52"/>
      <c r="C14" s="93"/>
      <c r="D14" s="104"/>
      <c r="E14" s="104"/>
      <c r="F14" s="104"/>
      <c r="G14" s="104"/>
      <c r="H14" s="105"/>
      <c r="I14" s="99"/>
      <c r="J14" s="106"/>
      <c r="K14" s="29"/>
      <c r="L14" s="29"/>
      <c r="M14" s="29"/>
      <c r="N14" s="29"/>
      <c r="O14" s="29"/>
      <c r="P14" s="29"/>
      <c r="Q14" s="29"/>
      <c r="R14" s="29"/>
      <c r="S14" s="129">
        <f t="shared" si="0"/>
        <v>0</v>
      </c>
      <c r="T14" s="55"/>
    </row>
    <row r="15" spans="1:20" x14ac:dyDescent="0.25">
      <c r="A15" s="56"/>
      <c r="B15" s="9"/>
      <c r="C15" s="59"/>
      <c r="D15" s="25"/>
      <c r="E15" s="25"/>
      <c r="F15" s="25"/>
      <c r="G15" s="25"/>
      <c r="H15" s="103"/>
      <c r="I15" s="60"/>
      <c r="J15" s="25"/>
      <c r="K15" s="25"/>
      <c r="L15" s="25"/>
      <c r="M15" s="25"/>
      <c r="N15" s="25"/>
      <c r="O15" s="25"/>
      <c r="P15" s="25"/>
      <c r="Q15" s="25"/>
      <c r="R15" s="25"/>
      <c r="S15" s="33">
        <f t="shared" si="0"/>
        <v>0</v>
      </c>
      <c r="T15" s="58"/>
    </row>
    <row r="16" spans="1:20" ht="15.75" thickBot="1" x14ac:dyDescent="0.3">
      <c r="A16" s="51"/>
      <c r="B16" s="62"/>
      <c r="C16" s="93"/>
      <c r="D16" s="53"/>
      <c r="E16" s="53"/>
      <c r="F16" s="53"/>
      <c r="G16" s="53"/>
      <c r="H16" s="54"/>
      <c r="I16" s="36"/>
      <c r="J16" s="37"/>
      <c r="K16" s="22"/>
      <c r="L16" s="22"/>
      <c r="M16" s="61"/>
      <c r="N16" s="22"/>
      <c r="O16" s="22"/>
      <c r="P16" s="22"/>
      <c r="Q16" s="22"/>
      <c r="R16" s="22"/>
      <c r="S16" s="129">
        <f t="shared" si="0"/>
        <v>0</v>
      </c>
      <c r="T16" s="55"/>
    </row>
    <row r="17" spans="1:20" x14ac:dyDescent="0.25">
      <c r="A17" s="56"/>
      <c r="B17" s="9"/>
      <c r="C17" s="59"/>
      <c r="D17" s="25"/>
      <c r="E17" s="15"/>
      <c r="F17" s="15"/>
      <c r="G17" s="15"/>
      <c r="H17" s="57"/>
      <c r="I17" s="81"/>
      <c r="J17" s="25"/>
      <c r="K17" s="25"/>
      <c r="L17" s="25"/>
      <c r="M17" s="25"/>
      <c r="N17" s="25"/>
      <c r="O17" s="25"/>
      <c r="P17" s="25"/>
      <c r="Q17" s="25"/>
      <c r="R17" s="25"/>
      <c r="S17" s="33">
        <f t="shared" si="0"/>
        <v>0</v>
      </c>
      <c r="T17" s="58"/>
    </row>
    <row r="18" spans="1:20" ht="15.75" thickBot="1" x14ac:dyDescent="0.3">
      <c r="A18" s="51"/>
      <c r="B18" s="17"/>
      <c r="C18" s="93"/>
      <c r="D18" s="53"/>
      <c r="E18" s="53"/>
      <c r="F18" s="53"/>
      <c r="G18" s="53"/>
      <c r="H18" s="54"/>
      <c r="I18" s="20"/>
      <c r="J18" s="21"/>
      <c r="K18" s="22"/>
      <c r="L18" s="22"/>
      <c r="M18" s="61"/>
      <c r="N18" s="22"/>
      <c r="O18" s="22"/>
      <c r="P18" s="22"/>
      <c r="Q18" s="22"/>
      <c r="R18" s="22"/>
      <c r="S18" s="129">
        <f t="shared" si="0"/>
        <v>0</v>
      </c>
      <c r="T18" s="55"/>
    </row>
    <row r="19" spans="1:20" x14ac:dyDescent="0.25">
      <c r="A19" s="56"/>
      <c r="B19" s="9"/>
      <c r="C19" s="59"/>
      <c r="D19" s="25"/>
      <c r="E19" s="15"/>
      <c r="F19" s="15"/>
      <c r="G19" s="15"/>
      <c r="H19" s="57"/>
      <c r="I19" s="60"/>
      <c r="J19" s="25"/>
      <c r="K19" s="25"/>
      <c r="L19" s="25"/>
      <c r="M19" s="15"/>
      <c r="N19" s="15"/>
      <c r="O19" s="15"/>
      <c r="P19" s="15"/>
      <c r="Q19" s="15"/>
      <c r="R19" s="15"/>
      <c r="S19" s="33">
        <f t="shared" si="0"/>
        <v>0</v>
      </c>
      <c r="T19" s="63"/>
    </row>
    <row r="20" spans="1:20" ht="15.75" thickBot="1" x14ac:dyDescent="0.3">
      <c r="A20" s="51"/>
      <c r="B20" s="17"/>
      <c r="C20" s="93"/>
      <c r="D20" s="53"/>
      <c r="E20" s="53"/>
      <c r="F20" s="53"/>
      <c r="G20" s="53"/>
      <c r="H20" s="54"/>
      <c r="I20" s="43"/>
      <c r="J20" s="44"/>
      <c r="K20" s="49"/>
      <c r="L20" s="49"/>
      <c r="M20" s="64"/>
      <c r="N20" s="49"/>
      <c r="O20" s="49"/>
      <c r="P20" s="49"/>
      <c r="Q20" s="49"/>
      <c r="R20" s="49"/>
      <c r="S20" s="129">
        <f t="shared" si="0"/>
        <v>0</v>
      </c>
      <c r="T20" s="65"/>
    </row>
    <row r="21" spans="1:20" x14ac:dyDescent="0.25">
      <c r="A21" s="66"/>
      <c r="B21" s="9"/>
      <c r="C21" s="59"/>
      <c r="D21" s="80"/>
      <c r="E21" s="15"/>
      <c r="F21" s="15"/>
      <c r="G21" s="15"/>
      <c r="H21" s="67"/>
      <c r="I21" s="28"/>
      <c r="J21" s="13"/>
      <c r="K21" s="13"/>
      <c r="L21" s="13"/>
      <c r="M21" s="13"/>
      <c r="N21" s="13"/>
      <c r="O21" s="13"/>
      <c r="P21" s="13"/>
      <c r="Q21" s="13"/>
      <c r="R21" s="13"/>
      <c r="S21" s="33">
        <f t="shared" si="0"/>
        <v>0</v>
      </c>
      <c r="T21" s="58"/>
    </row>
    <row r="22" spans="1:20" ht="15.75" thickBot="1" x14ac:dyDescent="0.3">
      <c r="A22" s="51"/>
      <c r="B22" s="52"/>
      <c r="C22" s="93"/>
      <c r="D22" s="53"/>
      <c r="E22" s="53"/>
      <c r="F22" s="53"/>
      <c r="G22" s="53"/>
      <c r="H22" s="68"/>
      <c r="I22" s="38"/>
      <c r="J22" s="21"/>
      <c r="K22" s="21"/>
      <c r="L22" s="21"/>
      <c r="M22" s="21"/>
      <c r="N22" s="39"/>
      <c r="O22" s="39"/>
      <c r="P22" s="39"/>
      <c r="Q22" s="39"/>
      <c r="R22" s="39"/>
      <c r="S22" s="129">
        <f t="shared" si="0"/>
        <v>0</v>
      </c>
      <c r="T22" s="55"/>
    </row>
    <row r="23" spans="1:20" ht="15.75" thickBot="1" x14ac:dyDescent="0.3">
      <c r="A23" s="66"/>
      <c r="B23" s="9"/>
      <c r="C23" s="90"/>
      <c r="D23" s="25"/>
      <c r="E23" s="15"/>
      <c r="F23" s="15"/>
      <c r="G23" s="15"/>
      <c r="H23" s="57"/>
      <c r="I23" s="50"/>
      <c r="J23" s="11"/>
      <c r="K23" s="14"/>
      <c r="L23" s="14"/>
      <c r="M23" s="14"/>
      <c r="N23" s="14"/>
      <c r="O23" s="14"/>
      <c r="P23" s="14"/>
      <c r="Q23" s="14"/>
      <c r="R23" s="14"/>
      <c r="S23" s="129">
        <f t="shared" si="0"/>
        <v>0</v>
      </c>
      <c r="T23" s="58"/>
    </row>
    <row r="24" spans="1:20" ht="15.75" thickBot="1" x14ac:dyDescent="0.3">
      <c r="A24" s="84"/>
      <c r="B24" s="85"/>
      <c r="C24" s="93"/>
      <c r="D24" s="86"/>
      <c r="E24" s="86"/>
      <c r="F24" s="86"/>
      <c r="G24" s="86"/>
      <c r="H24" s="87"/>
      <c r="I24" s="101"/>
      <c r="J24" s="44"/>
      <c r="K24" s="49"/>
      <c r="L24" s="49"/>
      <c r="M24" s="42"/>
      <c r="N24" s="42"/>
      <c r="O24" s="42"/>
      <c r="P24" s="42"/>
      <c r="Q24" s="42"/>
      <c r="R24" s="42"/>
      <c r="S24" s="129">
        <f t="shared" si="0"/>
        <v>0</v>
      </c>
      <c r="T24" s="88"/>
    </row>
    <row r="25" spans="1:20" ht="15.75" thickBot="1" x14ac:dyDescent="0.3">
      <c r="A25" s="69"/>
      <c r="B25" s="9"/>
      <c r="C25" s="90"/>
      <c r="D25" s="11"/>
      <c r="E25" s="11"/>
      <c r="F25" s="14"/>
      <c r="G25" s="14"/>
      <c r="H25" s="33"/>
      <c r="I25" s="91"/>
      <c r="J25" s="14"/>
      <c r="K25" s="14"/>
      <c r="L25" s="14"/>
      <c r="M25" s="14"/>
      <c r="N25" s="14"/>
      <c r="O25" s="14"/>
      <c r="P25" s="14"/>
      <c r="Q25" s="14"/>
      <c r="R25" s="14"/>
      <c r="S25" s="129">
        <f t="shared" si="0"/>
        <v>0</v>
      </c>
      <c r="T25" s="35"/>
    </row>
    <row r="26" spans="1:20" ht="15.75" thickBot="1" x14ac:dyDescent="0.3">
      <c r="A26" s="71"/>
      <c r="B26" s="17"/>
      <c r="C26" s="93"/>
      <c r="D26" s="53"/>
      <c r="E26" s="53"/>
      <c r="F26" s="53"/>
      <c r="G26" s="53"/>
      <c r="H26" s="54"/>
      <c r="I26" s="72"/>
      <c r="J26" s="39"/>
      <c r="K26" s="39"/>
      <c r="L26" s="39"/>
      <c r="M26" s="39"/>
      <c r="N26" s="39"/>
      <c r="O26" s="39"/>
      <c r="P26" s="39"/>
      <c r="Q26" s="39"/>
      <c r="R26" s="39"/>
      <c r="S26" s="129">
        <f t="shared" si="0"/>
        <v>0</v>
      </c>
      <c r="T26" s="73"/>
    </row>
    <row r="27" spans="1:20" x14ac:dyDescent="0.25">
      <c r="A27" s="30"/>
      <c r="B27" s="31"/>
      <c r="C27" s="31"/>
      <c r="D27" s="32"/>
      <c r="E27" s="32"/>
      <c r="F27" s="31"/>
      <c r="G27" s="31"/>
      <c r="H27" s="31"/>
      <c r="I27" s="32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0"/>
    </row>
    <row r="28" spans="1:20" x14ac:dyDescent="0.25">
      <c r="A28" s="30"/>
      <c r="B28" s="31"/>
      <c r="C28" s="31"/>
      <c r="D28" s="31"/>
      <c r="E28" s="31"/>
      <c r="F28" s="31"/>
      <c r="G28" s="31"/>
      <c r="H28" s="31"/>
      <c r="I28" s="32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0"/>
    </row>
    <row r="30" spans="1:20" ht="18.75" x14ac:dyDescent="0.3">
      <c r="B30" s="74" t="s">
        <v>8</v>
      </c>
      <c r="D30" s="75"/>
      <c r="E30" s="76"/>
      <c r="F30" s="76"/>
      <c r="G30" s="76"/>
      <c r="H30" s="76"/>
      <c r="I30" s="76"/>
      <c r="J30" s="76"/>
      <c r="K30" s="77"/>
      <c r="L30" s="46" t="s">
        <v>24</v>
      </c>
      <c r="N30" s="78" t="s">
        <v>28</v>
      </c>
    </row>
    <row r="31" spans="1:20" ht="15.75" x14ac:dyDescent="0.25">
      <c r="B31" s="78" t="s">
        <v>29</v>
      </c>
      <c r="C31" s="78"/>
      <c r="D31" s="23"/>
      <c r="E31" s="79"/>
      <c r="F31" s="79"/>
      <c r="G31" s="79"/>
      <c r="H31" s="79"/>
      <c r="I31" s="79"/>
      <c r="J31" s="79"/>
      <c r="K31" s="24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>
      <selection activeCell="O13" sqref="O13"/>
    </sheetView>
  </sheetViews>
  <sheetFormatPr defaultRowHeight="15" x14ac:dyDescent="0.25"/>
  <cols>
    <col min="2" max="2" width="23.85546875" customWidth="1"/>
    <col min="3" max="3" width="11.28515625" customWidth="1"/>
    <col min="4" max="18" width="4.7109375" customWidth="1"/>
    <col min="20" max="20" width="12.7109375" bestFit="1" customWidth="1"/>
  </cols>
  <sheetData>
    <row r="1" spans="1:20" ht="30.75" x14ac:dyDescent="0.3">
      <c r="B1" s="102" t="s">
        <v>36</v>
      </c>
      <c r="I1" s="46" t="s">
        <v>25</v>
      </c>
      <c r="S1" s="1" t="s">
        <v>0</v>
      </c>
      <c r="T1" s="47">
        <v>42201</v>
      </c>
    </row>
    <row r="2" spans="1:20" ht="15.75" thickBot="1" x14ac:dyDescent="0.3">
      <c r="A2" s="2" t="s">
        <v>26</v>
      </c>
      <c r="B2" s="3" t="s">
        <v>1</v>
      </c>
      <c r="C2" s="3" t="s">
        <v>2</v>
      </c>
      <c r="D2" s="4" t="s">
        <v>3</v>
      </c>
      <c r="E2" s="5"/>
      <c r="F2" s="5"/>
      <c r="G2" s="5"/>
      <c r="H2" s="6"/>
      <c r="I2" s="5" t="s">
        <v>18</v>
      </c>
      <c r="J2" s="7"/>
      <c r="K2" s="7"/>
      <c r="L2" s="7"/>
      <c r="M2" s="7"/>
      <c r="N2" s="7"/>
      <c r="O2" s="7"/>
      <c r="P2" s="7"/>
      <c r="Q2" s="7"/>
      <c r="R2" s="8"/>
      <c r="S2" s="48" t="s">
        <v>21</v>
      </c>
      <c r="T2" s="3" t="s">
        <v>4</v>
      </c>
    </row>
    <row r="3" spans="1:20" x14ac:dyDescent="0.25">
      <c r="A3" s="100" t="s">
        <v>12</v>
      </c>
      <c r="B3" s="9" t="s">
        <v>6</v>
      </c>
      <c r="C3" s="59" t="s">
        <v>72</v>
      </c>
      <c r="D3" s="11">
        <v>9</v>
      </c>
      <c r="E3" s="11">
        <v>9</v>
      </c>
      <c r="F3" s="11">
        <v>8</v>
      </c>
      <c r="G3" s="11">
        <v>8</v>
      </c>
      <c r="H3" s="12">
        <v>8</v>
      </c>
      <c r="I3" s="202">
        <v>10</v>
      </c>
      <c r="J3" s="134">
        <v>10</v>
      </c>
      <c r="K3" s="134">
        <v>10</v>
      </c>
      <c r="L3" s="13">
        <v>10</v>
      </c>
      <c r="M3" s="13">
        <v>9</v>
      </c>
      <c r="N3" s="13">
        <v>9</v>
      </c>
      <c r="O3" s="13">
        <v>9</v>
      </c>
      <c r="P3" s="13">
        <v>8</v>
      </c>
      <c r="Q3" s="13">
        <v>8</v>
      </c>
      <c r="R3" s="13">
        <v>8</v>
      </c>
      <c r="S3" s="33">
        <f t="shared" ref="S3:S24" si="0">I3+J3+K3+L3+M3+N3+O3+P3+Q3+R3</f>
        <v>91</v>
      </c>
      <c r="T3" s="92">
        <v>92</v>
      </c>
    </row>
    <row r="4" spans="1:20" ht="15.75" thickBot="1" x14ac:dyDescent="0.3">
      <c r="A4" s="71"/>
      <c r="B4" s="52"/>
      <c r="C4" s="93"/>
      <c r="D4" s="18"/>
      <c r="E4" s="18"/>
      <c r="F4" s="18"/>
      <c r="G4" s="18"/>
      <c r="H4" s="19"/>
      <c r="I4" s="162">
        <v>10</v>
      </c>
      <c r="J4" s="27">
        <v>10</v>
      </c>
      <c r="K4" s="27">
        <v>10</v>
      </c>
      <c r="L4" s="27">
        <v>10</v>
      </c>
      <c r="M4" s="29">
        <v>9</v>
      </c>
      <c r="N4" s="22">
        <v>9</v>
      </c>
      <c r="O4" s="22">
        <v>9</v>
      </c>
      <c r="P4" s="22">
        <v>9</v>
      </c>
      <c r="Q4" s="22">
        <v>8</v>
      </c>
      <c r="R4" s="22">
        <v>8</v>
      </c>
      <c r="S4" s="129">
        <f t="shared" si="0"/>
        <v>92</v>
      </c>
      <c r="T4" s="94"/>
    </row>
    <row r="5" spans="1:20" x14ac:dyDescent="0.25">
      <c r="A5" s="69" t="s">
        <v>13</v>
      </c>
      <c r="B5" s="89" t="s">
        <v>5</v>
      </c>
      <c r="C5" s="59" t="s">
        <v>72</v>
      </c>
      <c r="D5" s="10">
        <v>10</v>
      </c>
      <c r="E5" s="10">
        <v>10</v>
      </c>
      <c r="F5" s="11">
        <v>10</v>
      </c>
      <c r="G5" s="11">
        <v>10</v>
      </c>
      <c r="H5" s="12">
        <v>10</v>
      </c>
      <c r="I5" s="203">
        <v>10</v>
      </c>
      <c r="J5" s="204">
        <v>10</v>
      </c>
      <c r="K5" s="204">
        <v>10</v>
      </c>
      <c r="L5" s="204">
        <v>10</v>
      </c>
      <c r="M5" s="204">
        <v>10</v>
      </c>
      <c r="N5" s="59">
        <v>10</v>
      </c>
      <c r="O5" s="11">
        <v>10</v>
      </c>
      <c r="P5" s="11">
        <v>9</v>
      </c>
      <c r="Q5" s="11">
        <v>9</v>
      </c>
      <c r="R5" s="11">
        <v>9</v>
      </c>
      <c r="S5" s="33">
        <f t="shared" si="0"/>
        <v>97</v>
      </c>
      <c r="T5" s="92">
        <v>97</v>
      </c>
    </row>
    <row r="6" spans="1:20" ht="15.75" thickBot="1" x14ac:dyDescent="0.3">
      <c r="A6" s="96"/>
      <c r="B6" s="17"/>
      <c r="C6" s="93"/>
      <c r="D6" s="40"/>
      <c r="E6" s="40"/>
      <c r="F6" s="40"/>
      <c r="G6" s="40"/>
      <c r="H6" s="41"/>
      <c r="I6" s="172">
        <v>10</v>
      </c>
      <c r="J6" s="140">
        <v>10</v>
      </c>
      <c r="K6" s="140">
        <v>10</v>
      </c>
      <c r="L6" s="22">
        <v>10</v>
      </c>
      <c r="M6" s="22">
        <v>10</v>
      </c>
      <c r="N6" s="22">
        <v>10</v>
      </c>
      <c r="O6" s="22">
        <v>9</v>
      </c>
      <c r="P6" s="22">
        <v>9</v>
      </c>
      <c r="Q6" s="22">
        <v>9</v>
      </c>
      <c r="R6" s="22">
        <v>8</v>
      </c>
      <c r="S6" s="129">
        <f t="shared" si="0"/>
        <v>95</v>
      </c>
      <c r="T6" s="97"/>
    </row>
    <row r="7" spans="1:20" x14ac:dyDescent="0.25">
      <c r="A7" s="56" t="s">
        <v>15</v>
      </c>
      <c r="B7" s="42" t="s">
        <v>29</v>
      </c>
      <c r="C7" s="59" t="s">
        <v>75</v>
      </c>
      <c r="D7" s="25">
        <v>10</v>
      </c>
      <c r="E7" s="25">
        <v>10</v>
      </c>
      <c r="F7" s="25">
        <v>8</v>
      </c>
      <c r="G7" s="25">
        <v>7</v>
      </c>
      <c r="H7" s="103">
        <v>7</v>
      </c>
      <c r="I7" s="26">
        <v>10</v>
      </c>
      <c r="J7" s="27">
        <v>10</v>
      </c>
      <c r="K7" s="27">
        <v>10</v>
      </c>
      <c r="L7" s="27">
        <v>10</v>
      </c>
      <c r="M7" s="27">
        <v>9</v>
      </c>
      <c r="N7" s="27">
        <v>9</v>
      </c>
      <c r="O7" s="27">
        <v>9</v>
      </c>
      <c r="P7" s="27">
        <v>9</v>
      </c>
      <c r="Q7" s="27">
        <v>9</v>
      </c>
      <c r="R7" s="27">
        <v>8</v>
      </c>
      <c r="S7" s="33">
        <f t="shared" si="0"/>
        <v>93</v>
      </c>
      <c r="T7" s="58">
        <v>93</v>
      </c>
    </row>
    <row r="8" spans="1:20" ht="15.75" thickBot="1" x14ac:dyDescent="0.3">
      <c r="A8" s="71"/>
      <c r="B8" s="186" t="s">
        <v>9</v>
      </c>
      <c r="C8" s="186"/>
      <c r="D8" s="40"/>
      <c r="E8" s="40"/>
      <c r="F8" s="40"/>
      <c r="G8" s="40"/>
      <c r="H8" s="41"/>
      <c r="I8" s="43">
        <v>9</v>
      </c>
      <c r="J8" s="45">
        <v>9</v>
      </c>
      <c r="K8" s="45">
        <v>9</v>
      </c>
      <c r="L8" s="45">
        <v>9</v>
      </c>
      <c r="M8" s="45">
        <v>9</v>
      </c>
      <c r="N8" s="45">
        <v>9</v>
      </c>
      <c r="O8" s="45">
        <v>9</v>
      </c>
      <c r="P8" s="45">
        <v>9</v>
      </c>
      <c r="Q8" s="45">
        <v>9</v>
      </c>
      <c r="R8" s="45">
        <v>9</v>
      </c>
      <c r="S8" s="187">
        <f t="shared" si="0"/>
        <v>90</v>
      </c>
      <c r="T8" s="94"/>
    </row>
    <row r="9" spans="1:20" x14ac:dyDescent="0.25">
      <c r="A9" s="184" t="s">
        <v>17</v>
      </c>
      <c r="B9" s="188" t="s">
        <v>73</v>
      </c>
      <c r="C9" s="59" t="s">
        <v>72</v>
      </c>
      <c r="D9" s="11">
        <v>8</v>
      </c>
      <c r="E9" s="11">
        <v>7</v>
      </c>
      <c r="F9" s="11">
        <v>7</v>
      </c>
      <c r="G9" s="11">
        <v>6</v>
      </c>
      <c r="H9" s="12">
        <v>6</v>
      </c>
      <c r="I9" s="171">
        <v>10</v>
      </c>
      <c r="J9" s="11">
        <v>10</v>
      </c>
      <c r="K9" s="11">
        <v>9</v>
      </c>
      <c r="L9" s="11">
        <v>9</v>
      </c>
      <c r="M9" s="11">
        <v>9</v>
      </c>
      <c r="N9" s="11">
        <v>8</v>
      </c>
      <c r="O9" s="11">
        <v>8</v>
      </c>
      <c r="P9" s="11">
        <v>8</v>
      </c>
      <c r="Q9" s="11">
        <v>7</v>
      </c>
      <c r="R9" s="11">
        <v>5</v>
      </c>
      <c r="S9" s="33">
        <f t="shared" si="0"/>
        <v>83</v>
      </c>
      <c r="T9" s="58">
        <v>83</v>
      </c>
    </row>
    <row r="10" spans="1:20" ht="15.75" thickBot="1" x14ac:dyDescent="0.3">
      <c r="A10" s="185"/>
      <c r="B10" s="189"/>
      <c r="C10" s="183"/>
      <c r="D10" s="182"/>
      <c r="E10" s="104"/>
      <c r="F10" s="104"/>
      <c r="G10" s="104"/>
      <c r="H10" s="105"/>
      <c r="I10" s="179">
        <v>10</v>
      </c>
      <c r="J10" s="22">
        <v>9</v>
      </c>
      <c r="K10" s="22">
        <v>9</v>
      </c>
      <c r="L10" s="22">
        <v>9</v>
      </c>
      <c r="M10" s="22">
        <v>8</v>
      </c>
      <c r="N10" s="22">
        <v>8</v>
      </c>
      <c r="O10" s="22">
        <v>8</v>
      </c>
      <c r="P10" s="22">
        <v>8</v>
      </c>
      <c r="Q10" s="22">
        <v>7</v>
      </c>
      <c r="R10" s="22">
        <v>7</v>
      </c>
      <c r="S10" s="129">
        <f t="shared" si="0"/>
        <v>83</v>
      </c>
      <c r="T10" s="55"/>
    </row>
    <row r="11" spans="1:20" x14ac:dyDescent="0.25">
      <c r="A11" s="66" t="s">
        <v>14</v>
      </c>
      <c r="B11" s="42" t="s">
        <v>27</v>
      </c>
      <c r="C11" s="59" t="s">
        <v>72</v>
      </c>
      <c r="D11" s="25">
        <v>10</v>
      </c>
      <c r="E11" s="25">
        <v>9</v>
      </c>
      <c r="F11" s="25">
        <v>9</v>
      </c>
      <c r="G11" s="25">
        <v>8</v>
      </c>
      <c r="H11" s="180">
        <v>7</v>
      </c>
      <c r="I11" s="171">
        <v>10</v>
      </c>
      <c r="J11" s="11">
        <v>10</v>
      </c>
      <c r="K11" s="11">
        <v>10</v>
      </c>
      <c r="L11" s="11">
        <v>10</v>
      </c>
      <c r="M11" s="11">
        <v>10</v>
      </c>
      <c r="N11" s="11">
        <v>10</v>
      </c>
      <c r="O11" s="11">
        <v>9</v>
      </c>
      <c r="P11" s="11">
        <v>9</v>
      </c>
      <c r="Q11" s="11">
        <v>8</v>
      </c>
      <c r="R11" s="11">
        <v>8</v>
      </c>
      <c r="S11" s="33">
        <f>I11+J11+K11+L11+M11+N11+O11+P11+Q11+R11</f>
        <v>94</v>
      </c>
      <c r="T11" s="58">
        <v>96</v>
      </c>
    </row>
    <row r="12" spans="1:20" ht="15.75" thickBot="1" x14ac:dyDescent="0.3">
      <c r="A12" s="51"/>
      <c r="B12" s="186"/>
      <c r="C12" s="93"/>
      <c r="D12" s="104"/>
      <c r="E12" s="104"/>
      <c r="F12" s="104"/>
      <c r="G12" s="104"/>
      <c r="H12" s="190"/>
      <c r="I12" s="191">
        <v>10</v>
      </c>
      <c r="J12" s="192">
        <v>10</v>
      </c>
      <c r="K12" s="192">
        <v>10</v>
      </c>
      <c r="L12" s="29">
        <v>10</v>
      </c>
      <c r="M12" s="29">
        <v>10</v>
      </c>
      <c r="N12" s="29">
        <v>10</v>
      </c>
      <c r="O12" s="29">
        <v>9</v>
      </c>
      <c r="P12" s="29">
        <v>9</v>
      </c>
      <c r="Q12" s="29">
        <v>9</v>
      </c>
      <c r="R12" s="29">
        <v>9</v>
      </c>
      <c r="S12" s="129">
        <f t="shared" si="0"/>
        <v>96</v>
      </c>
      <c r="T12" s="55"/>
    </row>
    <row r="13" spans="1:20" x14ac:dyDescent="0.25">
      <c r="A13" s="56" t="s">
        <v>30</v>
      </c>
      <c r="B13" s="9" t="s">
        <v>74</v>
      </c>
      <c r="C13" s="59" t="s">
        <v>72</v>
      </c>
      <c r="D13" s="25">
        <v>9</v>
      </c>
      <c r="E13" s="25">
        <v>8</v>
      </c>
      <c r="F13" s="25">
        <v>8</v>
      </c>
      <c r="G13" s="25">
        <v>7</v>
      </c>
      <c r="H13" s="103">
        <v>0</v>
      </c>
      <c r="I13" s="81">
        <v>10</v>
      </c>
      <c r="J13" s="25">
        <v>8</v>
      </c>
      <c r="K13" s="25">
        <v>8</v>
      </c>
      <c r="L13" s="25">
        <v>8</v>
      </c>
      <c r="M13" s="25">
        <v>7</v>
      </c>
      <c r="N13" s="25">
        <v>6</v>
      </c>
      <c r="O13" s="25">
        <v>6</v>
      </c>
      <c r="P13" s="25">
        <v>6</v>
      </c>
      <c r="Q13" s="25">
        <v>0</v>
      </c>
      <c r="R13" s="25">
        <v>0</v>
      </c>
      <c r="S13" s="57">
        <f t="shared" si="0"/>
        <v>59</v>
      </c>
      <c r="T13" s="58">
        <v>59</v>
      </c>
    </row>
    <row r="14" spans="1:20" ht="15.75" thickBot="1" x14ac:dyDescent="0.3">
      <c r="A14" s="51"/>
      <c r="B14" s="62"/>
      <c r="C14" s="93"/>
      <c r="D14" s="18"/>
      <c r="E14" s="18"/>
      <c r="F14" s="18"/>
      <c r="G14" s="18"/>
      <c r="H14" s="19"/>
      <c r="I14" s="20">
        <v>9</v>
      </c>
      <c r="J14" s="21">
        <v>8</v>
      </c>
      <c r="K14" s="22">
        <v>8</v>
      </c>
      <c r="L14" s="22">
        <v>8</v>
      </c>
      <c r="M14" s="61">
        <v>7</v>
      </c>
      <c r="N14" s="22">
        <v>7</v>
      </c>
      <c r="O14" s="22">
        <v>6</v>
      </c>
      <c r="P14" s="22">
        <v>4</v>
      </c>
      <c r="Q14" s="22">
        <v>0</v>
      </c>
      <c r="R14" s="22">
        <v>0</v>
      </c>
      <c r="S14" s="129">
        <f t="shared" si="0"/>
        <v>57</v>
      </c>
      <c r="T14" s="55"/>
    </row>
    <row r="15" spans="1:20" x14ac:dyDescent="0.25">
      <c r="A15" s="56" t="s">
        <v>16</v>
      </c>
      <c r="B15" s="9" t="s">
        <v>20</v>
      </c>
      <c r="C15" s="59" t="s">
        <v>75</v>
      </c>
      <c r="D15" s="80">
        <v>10</v>
      </c>
      <c r="E15" s="25">
        <v>10</v>
      </c>
      <c r="F15" s="25">
        <v>9</v>
      </c>
      <c r="G15" s="25">
        <v>9</v>
      </c>
      <c r="H15" s="103">
        <v>0</v>
      </c>
      <c r="I15" s="81">
        <v>10</v>
      </c>
      <c r="J15" s="80">
        <v>10</v>
      </c>
      <c r="K15" s="25">
        <v>10</v>
      </c>
      <c r="L15" s="25">
        <v>9</v>
      </c>
      <c r="M15" s="25">
        <v>9</v>
      </c>
      <c r="N15" s="25">
        <v>9</v>
      </c>
      <c r="O15" s="25">
        <v>8</v>
      </c>
      <c r="P15" s="25">
        <v>7</v>
      </c>
      <c r="Q15" s="25">
        <v>6</v>
      </c>
      <c r="R15" s="25">
        <v>5</v>
      </c>
      <c r="S15" s="33">
        <f t="shared" si="0"/>
        <v>83</v>
      </c>
      <c r="T15" s="58">
        <v>86</v>
      </c>
    </row>
    <row r="16" spans="1:20" ht="15.75" thickBot="1" x14ac:dyDescent="0.3">
      <c r="A16" s="51"/>
      <c r="B16" s="186" t="s">
        <v>9</v>
      </c>
      <c r="C16" s="93"/>
      <c r="D16" s="18"/>
      <c r="E16" s="18"/>
      <c r="F16" s="18"/>
      <c r="G16" s="18"/>
      <c r="H16" s="19"/>
      <c r="I16" s="20">
        <v>10</v>
      </c>
      <c r="J16" s="21">
        <v>10</v>
      </c>
      <c r="K16" s="22">
        <v>9</v>
      </c>
      <c r="L16" s="22">
        <v>9</v>
      </c>
      <c r="M16" s="61">
        <v>9</v>
      </c>
      <c r="N16" s="22">
        <v>9</v>
      </c>
      <c r="O16" s="22">
        <v>8</v>
      </c>
      <c r="P16" s="22">
        <v>8</v>
      </c>
      <c r="Q16" s="22">
        <v>7</v>
      </c>
      <c r="R16" s="22">
        <v>7</v>
      </c>
      <c r="S16" s="129">
        <f t="shared" si="0"/>
        <v>86</v>
      </c>
      <c r="T16" s="55"/>
    </row>
    <row r="17" spans="1:20" x14ac:dyDescent="0.25">
      <c r="A17" s="56"/>
      <c r="B17" s="9"/>
      <c r="C17" s="59"/>
      <c r="D17" s="25"/>
      <c r="E17" s="25"/>
      <c r="F17" s="25"/>
      <c r="G17" s="25"/>
      <c r="H17" s="103"/>
      <c r="I17" s="60"/>
      <c r="J17" s="25"/>
      <c r="K17" s="25"/>
      <c r="L17" s="25"/>
      <c r="M17" s="25"/>
      <c r="N17" s="25"/>
      <c r="O17" s="25"/>
      <c r="P17" s="25"/>
      <c r="Q17" s="25"/>
      <c r="R17" s="25"/>
      <c r="S17" s="33">
        <f t="shared" si="0"/>
        <v>0</v>
      </c>
      <c r="T17" s="63"/>
    </row>
    <row r="18" spans="1:20" ht="15.75" thickBot="1" x14ac:dyDescent="0.3">
      <c r="A18" s="51"/>
      <c r="B18" s="17"/>
      <c r="C18" s="93"/>
      <c r="D18" s="18"/>
      <c r="E18" s="18"/>
      <c r="F18" s="18"/>
      <c r="G18" s="18"/>
      <c r="H18" s="19"/>
      <c r="I18" s="43"/>
      <c r="J18" s="44"/>
      <c r="K18" s="45"/>
      <c r="L18" s="45"/>
      <c r="M18" s="95"/>
      <c r="N18" s="45"/>
      <c r="O18" s="45"/>
      <c r="P18" s="45"/>
      <c r="Q18" s="45"/>
      <c r="R18" s="45"/>
      <c r="S18" s="129">
        <f t="shared" si="0"/>
        <v>0</v>
      </c>
      <c r="T18" s="65"/>
    </row>
    <row r="19" spans="1:20" x14ac:dyDescent="0.25">
      <c r="A19" s="66"/>
      <c r="B19" s="9"/>
      <c r="C19" s="59"/>
      <c r="D19" s="25"/>
      <c r="E19" s="25"/>
      <c r="F19" s="25"/>
      <c r="G19" s="25"/>
      <c r="H19" s="180"/>
      <c r="I19" s="28"/>
      <c r="J19" s="13"/>
      <c r="K19" s="13"/>
      <c r="L19" s="13"/>
      <c r="M19" s="13"/>
      <c r="N19" s="13"/>
      <c r="O19" s="13"/>
      <c r="P19" s="13"/>
      <c r="Q19" s="13"/>
      <c r="R19" s="13"/>
      <c r="S19" s="33">
        <f t="shared" si="0"/>
        <v>0</v>
      </c>
      <c r="T19" s="58"/>
    </row>
    <row r="20" spans="1:20" ht="15.75" thickBot="1" x14ac:dyDescent="0.3">
      <c r="A20" s="51"/>
      <c r="B20" s="52"/>
      <c r="C20" s="93"/>
      <c r="D20" s="18"/>
      <c r="E20" s="18"/>
      <c r="F20" s="18"/>
      <c r="G20" s="18"/>
      <c r="H20" s="181"/>
      <c r="I20" s="149"/>
      <c r="J20" s="21"/>
      <c r="K20" s="21"/>
      <c r="L20" s="21"/>
      <c r="M20" s="21"/>
      <c r="N20" s="22"/>
      <c r="O20" s="22"/>
      <c r="P20" s="22"/>
      <c r="Q20" s="22"/>
      <c r="R20" s="22"/>
      <c r="S20" s="129">
        <f t="shared" si="0"/>
        <v>0</v>
      </c>
      <c r="T20" s="55"/>
    </row>
    <row r="21" spans="1:20" ht="15.75" thickBot="1" x14ac:dyDescent="0.3">
      <c r="A21" s="66"/>
      <c r="B21" s="9"/>
      <c r="C21" s="90"/>
      <c r="D21" s="25"/>
      <c r="E21" s="25"/>
      <c r="F21" s="25"/>
      <c r="G21" s="25"/>
      <c r="H21" s="103"/>
      <c r="I21" s="50"/>
      <c r="J21" s="11"/>
      <c r="K21" s="11"/>
      <c r="L21" s="11"/>
      <c r="M21" s="11"/>
      <c r="N21" s="11"/>
      <c r="O21" s="11"/>
      <c r="P21" s="11"/>
      <c r="Q21" s="11"/>
      <c r="R21" s="11"/>
      <c r="S21" s="129">
        <f t="shared" si="0"/>
        <v>0</v>
      </c>
      <c r="T21" s="58"/>
    </row>
    <row r="22" spans="1:20" ht="15.75" thickBot="1" x14ac:dyDescent="0.3">
      <c r="A22" s="84"/>
      <c r="B22" s="85"/>
      <c r="C22" s="93"/>
      <c r="D22" s="40"/>
      <c r="E22" s="40"/>
      <c r="F22" s="40"/>
      <c r="G22" s="40"/>
      <c r="H22" s="41"/>
      <c r="I22" s="101"/>
      <c r="J22" s="44"/>
      <c r="K22" s="45"/>
      <c r="L22" s="45"/>
      <c r="M22" s="141"/>
      <c r="N22" s="141"/>
      <c r="O22" s="141"/>
      <c r="P22" s="141"/>
      <c r="Q22" s="141"/>
      <c r="R22" s="141"/>
      <c r="S22" s="129">
        <f t="shared" si="0"/>
        <v>0</v>
      </c>
      <c r="T22" s="88"/>
    </row>
    <row r="23" spans="1:20" ht="15.75" thickBot="1" x14ac:dyDescent="0.3">
      <c r="A23" s="69"/>
      <c r="B23" s="9"/>
      <c r="C23" s="90"/>
      <c r="D23" s="11"/>
      <c r="E23" s="11"/>
      <c r="F23" s="11"/>
      <c r="G23" s="11"/>
      <c r="H23" s="12"/>
      <c r="I23" s="91"/>
      <c r="J23" s="11"/>
      <c r="K23" s="11"/>
      <c r="L23" s="11"/>
      <c r="M23" s="11"/>
      <c r="N23" s="11"/>
      <c r="O23" s="11"/>
      <c r="P23" s="11"/>
      <c r="Q23" s="11"/>
      <c r="R23" s="11"/>
      <c r="S23" s="129">
        <f t="shared" si="0"/>
        <v>0</v>
      </c>
      <c r="T23" s="35"/>
    </row>
    <row r="24" spans="1:20" ht="15.75" thickBot="1" x14ac:dyDescent="0.3">
      <c r="A24" s="71"/>
      <c r="B24" s="17"/>
      <c r="C24" s="93"/>
      <c r="D24" s="18"/>
      <c r="E24" s="18"/>
      <c r="F24" s="18"/>
      <c r="G24" s="18"/>
      <c r="H24" s="19"/>
      <c r="I24" s="72"/>
      <c r="J24" s="22"/>
      <c r="K24" s="22"/>
      <c r="L24" s="22"/>
      <c r="M24" s="22"/>
      <c r="N24" s="22"/>
      <c r="O24" s="22"/>
      <c r="P24" s="22"/>
      <c r="Q24" s="22"/>
      <c r="R24" s="22"/>
      <c r="S24" s="129">
        <f t="shared" si="0"/>
        <v>0</v>
      </c>
      <c r="T24" s="73"/>
    </row>
    <row r="25" spans="1:20" x14ac:dyDescent="0.25">
      <c r="A25" s="30"/>
      <c r="B25" s="31"/>
      <c r="C25" s="31"/>
      <c r="D25" s="32"/>
      <c r="E25" s="32"/>
      <c r="F25" s="31"/>
      <c r="G25" s="31"/>
      <c r="H25" s="31"/>
      <c r="I25" s="32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0"/>
    </row>
    <row r="26" spans="1:20" x14ac:dyDescent="0.25">
      <c r="A26" s="30"/>
      <c r="B26" s="31"/>
      <c r="C26" s="31"/>
      <c r="D26" s="31"/>
      <c r="E26" s="31"/>
      <c r="F26" s="31"/>
      <c r="G26" s="31"/>
      <c r="H26" s="31"/>
      <c r="I26" s="32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0"/>
    </row>
    <row r="28" spans="1:20" ht="18.75" x14ac:dyDescent="0.3">
      <c r="B28" s="74" t="s">
        <v>8</v>
      </c>
      <c r="D28" s="75" t="s">
        <v>76</v>
      </c>
      <c r="E28" s="76"/>
      <c r="F28" s="76"/>
      <c r="G28" s="76"/>
      <c r="H28" s="76"/>
      <c r="I28" s="76"/>
      <c r="J28" s="76"/>
      <c r="K28" s="77"/>
      <c r="L28" s="46" t="s">
        <v>24</v>
      </c>
      <c r="N28" s="78" t="s">
        <v>28</v>
      </c>
    </row>
    <row r="29" spans="1:20" ht="15.75" x14ac:dyDescent="0.25">
      <c r="B29" s="78" t="s">
        <v>5</v>
      </c>
      <c r="C29" s="78"/>
      <c r="D29" s="23"/>
      <c r="E29" s="79"/>
      <c r="F29" s="79"/>
      <c r="G29" s="79"/>
      <c r="H29" s="79"/>
      <c r="I29" s="79"/>
      <c r="J29" s="79"/>
      <c r="K29" s="24"/>
    </row>
  </sheetData>
  <pageMargins left="0.7" right="0.7" top="0.75" bottom="0.75" header="0.3" footer="0.3"/>
  <pageSetup paperSize="9" scale="9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>
      <selection activeCell="B12" sqref="B12"/>
    </sheetView>
  </sheetViews>
  <sheetFormatPr defaultRowHeight="15" x14ac:dyDescent="0.25"/>
  <cols>
    <col min="2" max="2" width="23.85546875" customWidth="1"/>
    <col min="3" max="3" width="11.28515625" customWidth="1"/>
    <col min="4" max="18" width="4.7109375" customWidth="1"/>
    <col min="20" max="20" width="12.7109375" bestFit="1" customWidth="1"/>
  </cols>
  <sheetData>
    <row r="1" spans="1:20" ht="30.75" x14ac:dyDescent="0.3">
      <c r="B1" s="102" t="s">
        <v>36</v>
      </c>
      <c r="I1" s="46" t="s">
        <v>25</v>
      </c>
      <c r="S1" s="1" t="s">
        <v>0</v>
      </c>
      <c r="T1" s="47">
        <v>42201</v>
      </c>
    </row>
    <row r="2" spans="1:20" ht="15.75" thickBot="1" x14ac:dyDescent="0.3">
      <c r="A2" s="2" t="s">
        <v>26</v>
      </c>
      <c r="B2" s="3" t="s">
        <v>1</v>
      </c>
      <c r="C2" s="3" t="s">
        <v>2</v>
      </c>
      <c r="D2" s="4" t="s">
        <v>3</v>
      </c>
      <c r="E2" s="5"/>
      <c r="F2" s="5"/>
      <c r="G2" s="5"/>
      <c r="H2" s="6"/>
      <c r="I2" s="5" t="s">
        <v>18</v>
      </c>
      <c r="J2" s="7"/>
      <c r="K2" s="7"/>
      <c r="L2" s="7"/>
      <c r="M2" s="7"/>
      <c r="N2" s="7"/>
      <c r="O2" s="7"/>
      <c r="P2" s="7"/>
      <c r="Q2" s="7"/>
      <c r="R2" s="8"/>
      <c r="S2" s="48" t="s">
        <v>21</v>
      </c>
      <c r="T2" s="3" t="s">
        <v>4</v>
      </c>
    </row>
    <row r="3" spans="1:20" ht="15.75" thickBot="1" x14ac:dyDescent="0.3">
      <c r="A3" s="100" t="s">
        <v>14</v>
      </c>
      <c r="B3" s="9" t="s">
        <v>6</v>
      </c>
      <c r="C3" s="59" t="s">
        <v>72</v>
      </c>
      <c r="D3" s="11"/>
      <c r="E3" s="11"/>
      <c r="F3" s="11"/>
      <c r="G3" s="11"/>
      <c r="H3" s="12"/>
      <c r="I3" s="115">
        <v>9</v>
      </c>
      <c r="J3" s="13">
        <v>9</v>
      </c>
      <c r="K3" s="13">
        <v>9</v>
      </c>
      <c r="L3" s="13">
        <v>9</v>
      </c>
      <c r="M3" s="13">
        <v>9</v>
      </c>
      <c r="N3" s="13">
        <v>8</v>
      </c>
      <c r="O3" s="13">
        <v>7</v>
      </c>
      <c r="P3" s="13">
        <v>7</v>
      </c>
      <c r="Q3" s="13">
        <v>6</v>
      </c>
      <c r="R3" s="13">
        <v>5</v>
      </c>
      <c r="S3" s="33">
        <f t="shared" ref="S3:S24" si="0">I3+J3+K3+L3+M3+N3+O3+P3+Q3+R3</f>
        <v>78</v>
      </c>
      <c r="T3" s="92">
        <v>78</v>
      </c>
    </row>
    <row r="4" spans="1:20" ht="15.75" thickBot="1" x14ac:dyDescent="0.3">
      <c r="A4" s="71"/>
      <c r="B4" s="52"/>
      <c r="C4" s="93"/>
      <c r="D4" s="40"/>
      <c r="E4" s="40"/>
      <c r="F4" s="40"/>
      <c r="G4" s="40"/>
      <c r="H4" s="41"/>
      <c r="I4" s="195">
        <v>10</v>
      </c>
      <c r="J4" s="196">
        <v>9</v>
      </c>
      <c r="K4" s="196">
        <v>8</v>
      </c>
      <c r="L4" s="196">
        <v>8</v>
      </c>
      <c r="M4" s="45">
        <v>8</v>
      </c>
      <c r="N4" s="45">
        <v>7</v>
      </c>
      <c r="O4" s="45">
        <v>7</v>
      </c>
      <c r="P4" s="45">
        <v>7</v>
      </c>
      <c r="Q4" s="45">
        <v>7</v>
      </c>
      <c r="R4" s="45">
        <v>0</v>
      </c>
      <c r="S4" s="197">
        <f t="shared" si="0"/>
        <v>71</v>
      </c>
      <c r="T4" s="94"/>
    </row>
    <row r="5" spans="1:20" x14ac:dyDescent="0.25">
      <c r="A5" s="69" t="s">
        <v>12</v>
      </c>
      <c r="B5" s="89" t="s">
        <v>5</v>
      </c>
      <c r="C5" s="198" t="s">
        <v>72</v>
      </c>
      <c r="D5" s="171"/>
      <c r="E5" s="10"/>
      <c r="F5" s="11"/>
      <c r="G5" s="11"/>
      <c r="H5" s="194"/>
      <c r="I5" s="11">
        <v>9</v>
      </c>
      <c r="J5" s="11">
        <v>8</v>
      </c>
      <c r="K5" s="11">
        <v>8</v>
      </c>
      <c r="L5" s="11">
        <v>8</v>
      </c>
      <c r="M5" s="11">
        <v>7</v>
      </c>
      <c r="N5" s="11">
        <v>7</v>
      </c>
      <c r="O5" s="11">
        <v>7</v>
      </c>
      <c r="P5" s="11">
        <v>6</v>
      </c>
      <c r="Q5" s="11">
        <v>5</v>
      </c>
      <c r="R5" s="11">
        <v>5</v>
      </c>
      <c r="S5" s="33">
        <f t="shared" si="0"/>
        <v>70</v>
      </c>
      <c r="T5" s="92">
        <v>70</v>
      </c>
    </row>
    <row r="6" spans="1:20" ht="15.75" thickBot="1" x14ac:dyDescent="0.3">
      <c r="A6" s="96"/>
      <c r="B6" s="17"/>
      <c r="C6" s="199"/>
      <c r="D6" s="200"/>
      <c r="E6" s="18"/>
      <c r="F6" s="18"/>
      <c r="G6" s="18"/>
      <c r="H6" s="181"/>
      <c r="I6" s="22">
        <v>10</v>
      </c>
      <c r="J6" s="22">
        <v>9</v>
      </c>
      <c r="K6" s="22">
        <v>9</v>
      </c>
      <c r="L6" s="22">
        <v>9</v>
      </c>
      <c r="M6" s="22">
        <v>9</v>
      </c>
      <c r="N6" s="22">
        <v>7</v>
      </c>
      <c r="O6" s="22">
        <v>6</v>
      </c>
      <c r="P6" s="22">
        <v>5</v>
      </c>
      <c r="Q6" s="22">
        <v>4</v>
      </c>
      <c r="R6" s="22">
        <v>0</v>
      </c>
      <c r="S6" s="129">
        <f t="shared" si="0"/>
        <v>68</v>
      </c>
      <c r="T6" s="97"/>
    </row>
    <row r="7" spans="1:20" x14ac:dyDescent="0.25">
      <c r="A7" s="56" t="s">
        <v>15</v>
      </c>
      <c r="B7" s="42"/>
      <c r="C7" s="59"/>
      <c r="D7" s="25"/>
      <c r="E7" s="25"/>
      <c r="F7" s="25"/>
      <c r="G7" s="25"/>
      <c r="H7" s="103"/>
      <c r="I7" s="26"/>
      <c r="J7" s="27"/>
      <c r="K7" s="27"/>
      <c r="L7" s="27"/>
      <c r="M7" s="27"/>
      <c r="N7" s="27"/>
      <c r="O7" s="27"/>
      <c r="P7" s="27"/>
      <c r="Q7" s="27"/>
      <c r="R7" s="27"/>
      <c r="S7" s="57"/>
      <c r="T7" s="58"/>
    </row>
    <row r="8" spans="1:20" ht="15.75" thickBot="1" x14ac:dyDescent="0.3">
      <c r="A8" s="71"/>
      <c r="B8" s="186"/>
      <c r="C8" s="186"/>
      <c r="D8" s="40"/>
      <c r="E8" s="40"/>
      <c r="F8" s="40"/>
      <c r="G8" s="40"/>
      <c r="H8" s="41"/>
      <c r="I8" s="43"/>
      <c r="J8" s="45"/>
      <c r="K8" s="45"/>
      <c r="L8" s="45"/>
      <c r="M8" s="45"/>
      <c r="N8" s="45"/>
      <c r="O8" s="45"/>
      <c r="P8" s="45"/>
      <c r="Q8" s="45"/>
      <c r="R8" s="45"/>
      <c r="S8" s="187"/>
      <c r="T8" s="94"/>
    </row>
    <row r="9" spans="1:20" x14ac:dyDescent="0.25">
      <c r="A9" s="184" t="s">
        <v>13</v>
      </c>
      <c r="B9" s="188" t="s">
        <v>73</v>
      </c>
      <c r="C9" s="59" t="s">
        <v>72</v>
      </c>
      <c r="D9" s="11"/>
      <c r="E9" s="11"/>
      <c r="F9" s="11"/>
      <c r="G9" s="11"/>
      <c r="H9" s="12"/>
      <c r="I9" s="171">
        <v>10</v>
      </c>
      <c r="J9" s="11">
        <v>10</v>
      </c>
      <c r="K9" s="11">
        <v>10</v>
      </c>
      <c r="L9" s="11">
        <v>10</v>
      </c>
      <c r="M9" s="11">
        <v>8</v>
      </c>
      <c r="N9" s="11">
        <v>8</v>
      </c>
      <c r="O9" s="11">
        <v>6</v>
      </c>
      <c r="P9" s="11">
        <v>6</v>
      </c>
      <c r="Q9" s="11">
        <v>5</v>
      </c>
      <c r="R9" s="11">
        <v>0</v>
      </c>
      <c r="S9" s="33">
        <f t="shared" si="0"/>
        <v>73</v>
      </c>
      <c r="T9" s="58">
        <v>81</v>
      </c>
    </row>
    <row r="10" spans="1:20" ht="15.75" thickBot="1" x14ac:dyDescent="0.3">
      <c r="A10" s="185"/>
      <c r="B10" s="189"/>
      <c r="C10" s="183"/>
      <c r="D10" s="182"/>
      <c r="E10" s="104"/>
      <c r="F10" s="104"/>
      <c r="G10" s="104"/>
      <c r="H10" s="105"/>
      <c r="I10" s="172">
        <v>10</v>
      </c>
      <c r="J10" s="140">
        <v>10</v>
      </c>
      <c r="K10" s="22">
        <v>9</v>
      </c>
      <c r="L10" s="22">
        <v>9</v>
      </c>
      <c r="M10" s="22">
        <v>9</v>
      </c>
      <c r="N10" s="22">
        <v>8</v>
      </c>
      <c r="O10" s="22">
        <v>7</v>
      </c>
      <c r="P10" s="22">
        <v>7</v>
      </c>
      <c r="Q10" s="22">
        <v>6</v>
      </c>
      <c r="R10" s="22">
        <v>6</v>
      </c>
      <c r="S10" s="129">
        <f t="shared" si="0"/>
        <v>81</v>
      </c>
      <c r="T10" s="55"/>
    </row>
    <row r="11" spans="1:20" x14ac:dyDescent="0.25">
      <c r="A11" s="66" t="s">
        <v>16</v>
      </c>
      <c r="B11" s="42" t="s">
        <v>27</v>
      </c>
      <c r="C11" s="59" t="s">
        <v>72</v>
      </c>
      <c r="D11" s="25"/>
      <c r="E11" s="25"/>
      <c r="F11" s="25"/>
      <c r="G11" s="25"/>
      <c r="H11" s="180"/>
      <c r="I11" s="50">
        <v>9</v>
      </c>
      <c r="J11" s="11">
        <v>9</v>
      </c>
      <c r="K11" s="11">
        <v>9</v>
      </c>
      <c r="L11" s="11">
        <v>7</v>
      </c>
      <c r="M11" s="11">
        <v>7</v>
      </c>
      <c r="N11" s="11">
        <v>6</v>
      </c>
      <c r="O11" s="11">
        <v>6</v>
      </c>
      <c r="P11" s="11">
        <v>5</v>
      </c>
      <c r="Q11" s="11">
        <v>0</v>
      </c>
      <c r="R11" s="11">
        <v>0</v>
      </c>
      <c r="S11" s="33">
        <f>I11+J11+K11+L11+M11+N11+O11+P11+Q11+R11</f>
        <v>58</v>
      </c>
      <c r="T11" s="58">
        <v>61</v>
      </c>
    </row>
    <row r="12" spans="1:20" ht="15.75" thickBot="1" x14ac:dyDescent="0.3">
      <c r="A12" s="51"/>
      <c r="B12" s="186"/>
      <c r="C12" s="93"/>
      <c r="D12" s="104"/>
      <c r="E12" s="104"/>
      <c r="F12" s="104"/>
      <c r="G12" s="104"/>
      <c r="H12" s="190"/>
      <c r="I12" s="193">
        <v>9</v>
      </c>
      <c r="J12" s="29">
        <v>9</v>
      </c>
      <c r="K12" s="29">
        <v>9</v>
      </c>
      <c r="L12" s="29">
        <v>8</v>
      </c>
      <c r="M12" s="29">
        <v>8</v>
      </c>
      <c r="N12" s="29">
        <v>6</v>
      </c>
      <c r="O12" s="29">
        <v>6</v>
      </c>
      <c r="P12" s="29">
        <v>6</v>
      </c>
      <c r="Q12" s="29">
        <v>0</v>
      </c>
      <c r="R12" s="29">
        <v>0</v>
      </c>
      <c r="S12" s="129">
        <f t="shared" si="0"/>
        <v>61</v>
      </c>
      <c r="T12" s="55"/>
    </row>
    <row r="13" spans="1:20" x14ac:dyDescent="0.25">
      <c r="A13" s="56" t="s">
        <v>17</v>
      </c>
      <c r="B13" s="9" t="s">
        <v>74</v>
      </c>
      <c r="C13" s="59" t="s">
        <v>72</v>
      </c>
      <c r="D13" s="25"/>
      <c r="E13" s="25"/>
      <c r="F13" s="25"/>
      <c r="G13" s="25"/>
      <c r="H13" s="103"/>
      <c r="I13" s="60">
        <v>9</v>
      </c>
      <c r="J13" s="25">
        <v>6</v>
      </c>
      <c r="K13" s="25">
        <v>6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57">
        <f t="shared" si="0"/>
        <v>21</v>
      </c>
      <c r="T13" s="58">
        <v>29</v>
      </c>
    </row>
    <row r="14" spans="1:20" ht="15.75" thickBot="1" x14ac:dyDescent="0.3">
      <c r="A14" s="51"/>
      <c r="B14" s="62"/>
      <c r="C14" s="93"/>
      <c r="D14" s="18"/>
      <c r="E14" s="18"/>
      <c r="F14" s="18"/>
      <c r="G14" s="18"/>
      <c r="H14" s="19"/>
      <c r="I14" s="20">
        <v>9</v>
      </c>
      <c r="J14" s="21">
        <v>7</v>
      </c>
      <c r="K14" s="22">
        <v>6</v>
      </c>
      <c r="L14" s="22">
        <v>4</v>
      </c>
      <c r="M14" s="61">
        <v>3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129">
        <f t="shared" si="0"/>
        <v>29</v>
      </c>
      <c r="T14" s="55"/>
    </row>
    <row r="15" spans="1:20" x14ac:dyDescent="0.25">
      <c r="A15" s="56" t="s">
        <v>15</v>
      </c>
      <c r="B15" s="9" t="s">
        <v>20</v>
      </c>
      <c r="C15" s="59" t="s">
        <v>75</v>
      </c>
      <c r="D15" s="80"/>
      <c r="E15" s="25"/>
      <c r="F15" s="25"/>
      <c r="G15" s="25"/>
      <c r="H15" s="103"/>
      <c r="I15" s="81">
        <v>10</v>
      </c>
      <c r="J15" s="80">
        <v>9</v>
      </c>
      <c r="K15" s="25">
        <v>9</v>
      </c>
      <c r="L15" s="25">
        <v>8</v>
      </c>
      <c r="M15" s="25">
        <v>7</v>
      </c>
      <c r="N15" s="25">
        <v>7</v>
      </c>
      <c r="O15" s="25">
        <v>7</v>
      </c>
      <c r="P15" s="25">
        <v>7</v>
      </c>
      <c r="Q15" s="25">
        <v>6</v>
      </c>
      <c r="R15" s="25">
        <v>0</v>
      </c>
      <c r="S15" s="33">
        <f t="shared" si="0"/>
        <v>70</v>
      </c>
      <c r="T15" s="58">
        <v>70</v>
      </c>
    </row>
    <row r="16" spans="1:20" ht="15.75" thickBot="1" x14ac:dyDescent="0.3">
      <c r="A16" s="51"/>
      <c r="B16" s="186" t="s">
        <v>9</v>
      </c>
      <c r="C16" s="93"/>
      <c r="D16" s="18"/>
      <c r="E16" s="18"/>
      <c r="F16" s="18"/>
      <c r="G16" s="18"/>
      <c r="H16" s="19"/>
      <c r="I16" s="20">
        <v>10</v>
      </c>
      <c r="J16" s="21">
        <v>9</v>
      </c>
      <c r="K16" s="22">
        <v>8</v>
      </c>
      <c r="L16" s="22">
        <v>8</v>
      </c>
      <c r="M16" s="61">
        <v>7</v>
      </c>
      <c r="N16" s="22">
        <v>7</v>
      </c>
      <c r="O16" s="22">
        <v>7</v>
      </c>
      <c r="P16" s="22">
        <v>7</v>
      </c>
      <c r="Q16" s="22">
        <v>0</v>
      </c>
      <c r="R16" s="22">
        <v>0</v>
      </c>
      <c r="S16" s="129">
        <f t="shared" si="0"/>
        <v>63</v>
      </c>
      <c r="T16" s="55"/>
    </row>
    <row r="17" spans="1:20" x14ac:dyDescent="0.25">
      <c r="A17" s="56"/>
      <c r="B17" s="201" t="s">
        <v>20</v>
      </c>
      <c r="C17" s="59"/>
      <c r="D17" s="25"/>
      <c r="E17" s="25"/>
      <c r="F17" s="25"/>
      <c r="G17" s="25"/>
      <c r="H17" s="103"/>
      <c r="I17" s="60"/>
      <c r="J17" s="25"/>
      <c r="K17" s="25"/>
      <c r="L17" s="25"/>
      <c r="M17" s="25"/>
      <c r="N17" s="25"/>
      <c r="O17" s="25"/>
      <c r="P17" s="25"/>
      <c r="Q17" s="25"/>
      <c r="R17" s="25"/>
      <c r="S17" s="33">
        <f t="shared" si="0"/>
        <v>0</v>
      </c>
      <c r="T17" s="63"/>
    </row>
    <row r="18" spans="1:20" ht="15.75" thickBot="1" x14ac:dyDescent="0.3">
      <c r="A18" s="51"/>
      <c r="B18" s="52" t="s">
        <v>77</v>
      </c>
      <c r="C18" s="93"/>
      <c r="D18" s="18"/>
      <c r="E18" s="18"/>
      <c r="F18" s="18"/>
      <c r="G18" s="18"/>
      <c r="H18" s="19"/>
      <c r="I18" s="43"/>
      <c r="J18" s="44"/>
      <c r="K18" s="45"/>
      <c r="L18" s="45"/>
      <c r="M18" s="95"/>
      <c r="N18" s="45"/>
      <c r="O18" s="45"/>
      <c r="P18" s="45"/>
      <c r="Q18" s="45"/>
      <c r="R18" s="45"/>
      <c r="S18" s="129">
        <f t="shared" si="0"/>
        <v>0</v>
      </c>
      <c r="T18" s="65"/>
    </row>
    <row r="19" spans="1:20" x14ac:dyDescent="0.25">
      <c r="A19" s="66"/>
      <c r="B19" s="9"/>
      <c r="C19" s="59"/>
      <c r="D19" s="25"/>
      <c r="E19" s="25"/>
      <c r="F19" s="25"/>
      <c r="G19" s="25"/>
      <c r="H19" s="180"/>
      <c r="I19" s="28"/>
      <c r="J19" s="13"/>
      <c r="K19" s="13"/>
      <c r="L19" s="13"/>
      <c r="M19" s="13"/>
      <c r="N19" s="13"/>
      <c r="O19" s="13"/>
      <c r="P19" s="13"/>
      <c r="Q19" s="13"/>
      <c r="R19" s="13"/>
      <c r="S19" s="33">
        <f t="shared" si="0"/>
        <v>0</v>
      </c>
      <c r="T19" s="58"/>
    </row>
    <row r="20" spans="1:20" ht="15.75" thickBot="1" x14ac:dyDescent="0.3">
      <c r="A20" s="51"/>
      <c r="B20" s="52"/>
      <c r="C20" s="93"/>
      <c r="D20" s="18"/>
      <c r="E20" s="18"/>
      <c r="F20" s="18"/>
      <c r="G20" s="18"/>
      <c r="H20" s="181"/>
      <c r="I20" s="149"/>
      <c r="J20" s="21"/>
      <c r="K20" s="21"/>
      <c r="L20" s="21"/>
      <c r="M20" s="21"/>
      <c r="N20" s="22"/>
      <c r="O20" s="22"/>
      <c r="P20" s="22"/>
      <c r="Q20" s="22"/>
      <c r="R20" s="22"/>
      <c r="S20" s="129">
        <f t="shared" si="0"/>
        <v>0</v>
      </c>
      <c r="T20" s="55"/>
    </row>
    <row r="21" spans="1:20" ht="15.75" thickBot="1" x14ac:dyDescent="0.3">
      <c r="A21" s="66"/>
      <c r="B21" s="9"/>
      <c r="C21" s="90"/>
      <c r="D21" s="25"/>
      <c r="E21" s="25"/>
      <c r="F21" s="25"/>
      <c r="G21" s="25"/>
      <c r="H21" s="103"/>
      <c r="I21" s="50"/>
      <c r="J21" s="11"/>
      <c r="K21" s="11"/>
      <c r="L21" s="11"/>
      <c r="M21" s="11"/>
      <c r="N21" s="11"/>
      <c r="O21" s="11"/>
      <c r="P21" s="11"/>
      <c r="Q21" s="11"/>
      <c r="R21" s="11"/>
      <c r="S21" s="129">
        <f t="shared" si="0"/>
        <v>0</v>
      </c>
      <c r="T21" s="58"/>
    </row>
    <row r="22" spans="1:20" ht="15.75" thickBot="1" x14ac:dyDescent="0.3">
      <c r="A22" s="84"/>
      <c r="B22" s="85"/>
      <c r="C22" s="93"/>
      <c r="D22" s="40"/>
      <c r="E22" s="40"/>
      <c r="F22" s="40"/>
      <c r="G22" s="40"/>
      <c r="H22" s="41"/>
      <c r="I22" s="101"/>
      <c r="J22" s="44"/>
      <c r="K22" s="45"/>
      <c r="L22" s="45"/>
      <c r="M22" s="141"/>
      <c r="N22" s="141"/>
      <c r="O22" s="141"/>
      <c r="P22" s="141"/>
      <c r="Q22" s="141"/>
      <c r="R22" s="141"/>
      <c r="S22" s="129">
        <f t="shared" si="0"/>
        <v>0</v>
      </c>
      <c r="T22" s="88"/>
    </row>
    <row r="23" spans="1:20" ht="15.75" thickBot="1" x14ac:dyDescent="0.3">
      <c r="A23" s="69"/>
      <c r="B23" s="9"/>
      <c r="C23" s="90"/>
      <c r="D23" s="11"/>
      <c r="E23" s="11"/>
      <c r="F23" s="11"/>
      <c r="G23" s="11"/>
      <c r="H23" s="12"/>
      <c r="I23" s="91"/>
      <c r="J23" s="11"/>
      <c r="K23" s="11"/>
      <c r="L23" s="11"/>
      <c r="M23" s="11"/>
      <c r="N23" s="11"/>
      <c r="O23" s="11"/>
      <c r="P23" s="11"/>
      <c r="Q23" s="11"/>
      <c r="R23" s="11"/>
      <c r="S23" s="129">
        <f t="shared" si="0"/>
        <v>0</v>
      </c>
      <c r="T23" s="35"/>
    </row>
    <row r="24" spans="1:20" ht="15.75" thickBot="1" x14ac:dyDescent="0.3">
      <c r="A24" s="71"/>
      <c r="B24" s="17"/>
      <c r="C24" s="93"/>
      <c r="D24" s="18"/>
      <c r="E24" s="18"/>
      <c r="F24" s="18"/>
      <c r="G24" s="18"/>
      <c r="H24" s="19"/>
      <c r="I24" s="72"/>
      <c r="J24" s="22"/>
      <c r="K24" s="22"/>
      <c r="L24" s="22"/>
      <c r="M24" s="22"/>
      <c r="N24" s="22"/>
      <c r="O24" s="22"/>
      <c r="P24" s="22"/>
      <c r="Q24" s="22"/>
      <c r="R24" s="22"/>
      <c r="S24" s="129">
        <f t="shared" si="0"/>
        <v>0</v>
      </c>
      <c r="T24" s="73"/>
    </row>
    <row r="25" spans="1:20" x14ac:dyDescent="0.25">
      <c r="A25" s="30"/>
      <c r="B25" s="31"/>
      <c r="C25" s="31"/>
      <c r="D25" s="32"/>
      <c r="E25" s="32"/>
      <c r="F25" s="31"/>
      <c r="G25" s="31"/>
      <c r="H25" s="31"/>
      <c r="I25" s="32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0"/>
    </row>
    <row r="26" spans="1:20" x14ac:dyDescent="0.25">
      <c r="A26" s="30"/>
      <c r="B26" s="31"/>
      <c r="C26" s="31"/>
      <c r="D26" s="31"/>
      <c r="E26" s="31"/>
      <c r="F26" s="31"/>
      <c r="G26" s="31"/>
      <c r="H26" s="31"/>
      <c r="I26" s="32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0"/>
    </row>
    <row r="28" spans="1:20" ht="18.75" x14ac:dyDescent="0.3">
      <c r="B28" s="74" t="s">
        <v>8</v>
      </c>
      <c r="D28" s="75" t="s">
        <v>76</v>
      </c>
      <c r="E28" s="76"/>
      <c r="F28" s="76"/>
      <c r="G28" s="76"/>
      <c r="H28" s="76"/>
      <c r="I28" s="76"/>
      <c r="J28" s="76"/>
      <c r="K28" s="77"/>
      <c r="L28" s="46" t="s">
        <v>24</v>
      </c>
      <c r="N28" s="78" t="s">
        <v>28</v>
      </c>
    </row>
    <row r="29" spans="1:20" ht="15.75" x14ac:dyDescent="0.25">
      <c r="B29" s="78" t="s">
        <v>5</v>
      </c>
      <c r="C29" s="78"/>
      <c r="D29" s="23"/>
      <c r="E29" s="79"/>
      <c r="F29" s="79"/>
      <c r="G29" s="79"/>
      <c r="H29" s="79"/>
      <c r="I29" s="79"/>
      <c r="J29" s="79"/>
      <c r="K29" s="24"/>
    </row>
  </sheetData>
  <pageMargins left="0.7" right="0.7" top="0.75" bottom="0.75" header="0.3" footer="0.3"/>
  <pageSetup paperSize="9" scale="9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C27" sqref="C27"/>
    </sheetView>
  </sheetViews>
  <sheetFormatPr defaultRowHeight="15" x14ac:dyDescent="0.25"/>
  <cols>
    <col min="2" max="2" width="31.5703125" customWidth="1"/>
    <col min="3" max="3" width="24.85546875" bestFit="1" customWidth="1"/>
    <col min="4" max="18" width="4.7109375" customWidth="1"/>
    <col min="19" max="19" width="14.28515625" customWidth="1"/>
  </cols>
  <sheetData>
    <row r="1" spans="1:20" ht="38.25" x14ac:dyDescent="0.35">
      <c r="B1" s="158" t="s">
        <v>51</v>
      </c>
      <c r="I1" s="108" t="s">
        <v>80</v>
      </c>
      <c r="Q1" s="109" t="s">
        <v>0</v>
      </c>
      <c r="S1" s="110">
        <v>42222</v>
      </c>
    </row>
    <row r="2" spans="1:20" ht="21" x14ac:dyDescent="0.35">
      <c r="B2" s="111"/>
      <c r="I2" s="108"/>
      <c r="S2" s="1"/>
    </row>
    <row r="3" spans="1:20" ht="30.75" thickBot="1" x14ac:dyDescent="0.3">
      <c r="A3" s="2" t="s">
        <v>38</v>
      </c>
      <c r="B3" s="3" t="s">
        <v>1</v>
      </c>
      <c r="C3" s="3" t="s">
        <v>2</v>
      </c>
      <c r="D3" s="4" t="s">
        <v>3</v>
      </c>
      <c r="E3" s="5"/>
      <c r="F3" s="5"/>
      <c r="G3" s="5"/>
      <c r="H3" s="6"/>
      <c r="I3" s="5" t="s">
        <v>18</v>
      </c>
      <c r="J3" s="7"/>
      <c r="K3" s="7"/>
      <c r="L3" s="7"/>
      <c r="M3" s="7"/>
      <c r="N3" s="7"/>
      <c r="O3" s="7"/>
      <c r="P3" s="7"/>
      <c r="Q3" s="7"/>
      <c r="R3" s="8"/>
      <c r="S3" s="3" t="s">
        <v>4</v>
      </c>
    </row>
    <row r="4" spans="1:20" x14ac:dyDescent="0.25">
      <c r="A4" s="165"/>
      <c r="B4" s="166"/>
      <c r="C4" s="166"/>
      <c r="D4" s="134">
        <v>10</v>
      </c>
      <c r="E4" s="13">
        <v>10</v>
      </c>
      <c r="F4" s="13">
        <v>9</v>
      </c>
      <c r="G4" s="13">
        <v>9</v>
      </c>
      <c r="H4" s="13">
        <v>8</v>
      </c>
      <c r="I4" s="134">
        <v>10</v>
      </c>
      <c r="J4" s="10">
        <v>10</v>
      </c>
      <c r="K4" s="14">
        <v>10</v>
      </c>
      <c r="L4" s="14">
        <v>9</v>
      </c>
      <c r="M4" s="14">
        <v>9</v>
      </c>
      <c r="N4" s="14">
        <v>9</v>
      </c>
      <c r="O4" s="14">
        <v>9</v>
      </c>
      <c r="P4" s="14">
        <v>8</v>
      </c>
      <c r="Q4" s="14">
        <v>8</v>
      </c>
      <c r="R4" s="14">
        <v>8</v>
      </c>
      <c r="S4" s="168">
        <f>SUM(I4:R4)</f>
        <v>90</v>
      </c>
      <c r="T4" t="s">
        <v>64</v>
      </c>
    </row>
    <row r="5" spans="1:20" ht="15.75" thickBot="1" x14ac:dyDescent="0.3">
      <c r="A5" s="159">
        <v>10</v>
      </c>
      <c r="B5" s="42" t="s">
        <v>5</v>
      </c>
      <c r="C5" s="42" t="s">
        <v>23</v>
      </c>
      <c r="D5" s="160"/>
      <c r="E5" s="160"/>
      <c r="F5" s="160"/>
      <c r="G5" s="160"/>
      <c r="H5" s="161"/>
      <c r="I5" s="26">
        <v>10</v>
      </c>
      <c r="J5" s="27">
        <v>10</v>
      </c>
      <c r="K5" s="27">
        <v>10</v>
      </c>
      <c r="L5" s="25">
        <v>10</v>
      </c>
      <c r="M5" s="25">
        <v>9</v>
      </c>
      <c r="N5" s="25">
        <v>9</v>
      </c>
      <c r="O5" s="25">
        <v>9</v>
      </c>
      <c r="P5" s="25">
        <v>9</v>
      </c>
      <c r="Q5" s="15">
        <v>9</v>
      </c>
      <c r="R5" s="15">
        <v>9</v>
      </c>
      <c r="S5" s="164">
        <f>SUM(I5:R6)</f>
        <v>160</v>
      </c>
      <c r="T5" t="s">
        <v>65</v>
      </c>
    </row>
    <row r="6" spans="1:20" ht="15.75" thickBot="1" x14ac:dyDescent="0.3">
      <c r="A6" s="156">
        <v>1</v>
      </c>
      <c r="B6" s="52"/>
      <c r="C6" s="15"/>
      <c r="D6" s="120"/>
      <c r="E6" s="120"/>
      <c r="F6" s="120"/>
      <c r="G6" s="120"/>
      <c r="H6" s="121"/>
      <c r="I6" s="122">
        <v>9</v>
      </c>
      <c r="J6" s="123">
        <v>9</v>
      </c>
      <c r="K6" s="123">
        <v>8</v>
      </c>
      <c r="L6" s="124">
        <v>8</v>
      </c>
      <c r="M6" s="124">
        <v>8</v>
      </c>
      <c r="N6" s="124">
        <v>8</v>
      </c>
      <c r="O6" s="124">
        <v>8</v>
      </c>
      <c r="P6" s="124">
        <v>8</v>
      </c>
      <c r="Q6" s="157"/>
      <c r="R6" s="157"/>
      <c r="S6" s="169">
        <f>SUM(S4:S5)</f>
        <v>250</v>
      </c>
      <c r="T6" s="135" t="s">
        <v>66</v>
      </c>
    </row>
    <row r="7" spans="1:20" x14ac:dyDescent="0.25">
      <c r="A7" s="165"/>
      <c r="B7" s="166"/>
      <c r="C7" s="166"/>
      <c r="D7" s="13">
        <v>10</v>
      </c>
      <c r="E7" s="13">
        <v>9</v>
      </c>
      <c r="F7" s="13">
        <v>9</v>
      </c>
      <c r="G7" s="13">
        <v>8</v>
      </c>
      <c r="H7" s="13">
        <v>6</v>
      </c>
      <c r="I7" s="13">
        <v>10</v>
      </c>
      <c r="J7" s="14">
        <v>10</v>
      </c>
      <c r="K7" s="14">
        <v>9</v>
      </c>
      <c r="L7" s="14">
        <v>9</v>
      </c>
      <c r="M7" s="14">
        <v>8</v>
      </c>
      <c r="N7" s="14">
        <v>8</v>
      </c>
      <c r="O7" s="14">
        <v>8</v>
      </c>
      <c r="P7" s="14">
        <v>7</v>
      </c>
      <c r="Q7" s="14">
        <v>7</v>
      </c>
      <c r="R7" s="14">
        <v>6</v>
      </c>
      <c r="S7" s="168">
        <f>SUM(I7:R7)</f>
        <v>82</v>
      </c>
      <c r="T7" t="s">
        <v>64</v>
      </c>
    </row>
    <row r="8" spans="1:20" ht="15.75" thickBot="1" x14ac:dyDescent="0.3">
      <c r="A8" s="159">
        <v>9</v>
      </c>
      <c r="B8" s="42" t="s">
        <v>6</v>
      </c>
      <c r="C8" s="42" t="s">
        <v>23</v>
      </c>
      <c r="D8" s="160"/>
      <c r="E8" s="160"/>
      <c r="F8" s="160"/>
      <c r="G8" s="160"/>
      <c r="H8" s="161"/>
      <c r="I8" s="162">
        <v>10</v>
      </c>
      <c r="J8" s="163">
        <v>10</v>
      </c>
      <c r="K8" s="27">
        <v>10</v>
      </c>
      <c r="L8" s="25">
        <v>10</v>
      </c>
      <c r="M8" s="25">
        <v>10</v>
      </c>
      <c r="N8" s="25">
        <v>10</v>
      </c>
      <c r="O8" s="25">
        <v>9</v>
      </c>
      <c r="P8" s="25">
        <v>9</v>
      </c>
      <c r="Q8" s="15">
        <v>9</v>
      </c>
      <c r="R8" s="15">
        <v>9</v>
      </c>
      <c r="S8" s="164">
        <f>SUM(I8:R9)</f>
        <v>163</v>
      </c>
      <c r="T8" t="s">
        <v>65</v>
      </c>
    </row>
    <row r="9" spans="1:20" ht="15.75" thickBot="1" x14ac:dyDescent="0.3">
      <c r="A9" s="156">
        <v>2</v>
      </c>
      <c r="B9" s="52"/>
      <c r="C9" s="15"/>
      <c r="D9" s="120"/>
      <c r="E9" s="120"/>
      <c r="F9" s="120"/>
      <c r="G9" s="120"/>
      <c r="H9" s="121"/>
      <c r="I9" s="122">
        <v>9</v>
      </c>
      <c r="J9" s="123">
        <v>9</v>
      </c>
      <c r="K9" s="123">
        <v>9</v>
      </c>
      <c r="L9" s="124">
        <v>8</v>
      </c>
      <c r="M9" s="124">
        <v>8</v>
      </c>
      <c r="N9" s="124">
        <v>8</v>
      </c>
      <c r="O9" s="124">
        <v>8</v>
      </c>
      <c r="P9" s="124">
        <v>8</v>
      </c>
      <c r="Q9" s="157"/>
      <c r="R9" s="157"/>
      <c r="S9" s="169">
        <f>SUM(S7:S8)</f>
        <v>245</v>
      </c>
      <c r="T9" s="135" t="s">
        <v>66</v>
      </c>
    </row>
    <row r="10" spans="1:20" x14ac:dyDescent="0.25">
      <c r="A10" s="165"/>
      <c r="B10" s="166"/>
      <c r="C10" s="166"/>
      <c r="D10" s="13">
        <v>10</v>
      </c>
      <c r="E10" s="13">
        <v>9</v>
      </c>
      <c r="F10" s="13">
        <v>9</v>
      </c>
      <c r="G10" s="13">
        <v>7</v>
      </c>
      <c r="H10" s="13">
        <v>6</v>
      </c>
      <c r="I10" s="13">
        <v>10</v>
      </c>
      <c r="J10" s="14">
        <v>9</v>
      </c>
      <c r="K10" s="14">
        <v>9</v>
      </c>
      <c r="L10" s="14">
        <v>9</v>
      </c>
      <c r="M10" s="14">
        <v>9</v>
      </c>
      <c r="N10" s="14">
        <v>9</v>
      </c>
      <c r="O10" s="14">
        <v>8</v>
      </c>
      <c r="P10" s="14">
        <v>8</v>
      </c>
      <c r="Q10" s="14">
        <v>7</v>
      </c>
      <c r="R10" s="14">
        <v>7</v>
      </c>
      <c r="S10" s="168">
        <f>SUM(I10:R10)</f>
        <v>85</v>
      </c>
      <c r="T10" t="s">
        <v>64</v>
      </c>
    </row>
    <row r="11" spans="1:20" ht="15.75" thickBot="1" x14ac:dyDescent="0.3">
      <c r="A11" s="159">
        <v>13</v>
      </c>
      <c r="B11" s="42" t="s">
        <v>20</v>
      </c>
      <c r="C11" s="42" t="s">
        <v>22</v>
      </c>
      <c r="D11" s="160"/>
      <c r="E11" s="160"/>
      <c r="F11" s="160"/>
      <c r="G11" s="160"/>
      <c r="H11" s="161"/>
      <c r="I11" s="162">
        <v>10</v>
      </c>
      <c r="J11" s="163">
        <v>9</v>
      </c>
      <c r="K11" s="27">
        <v>9</v>
      </c>
      <c r="L11" s="25">
        <v>9</v>
      </c>
      <c r="M11" s="25">
        <v>9</v>
      </c>
      <c r="N11" s="25">
        <v>9</v>
      </c>
      <c r="O11" s="25">
        <v>8</v>
      </c>
      <c r="P11" s="25">
        <v>8</v>
      </c>
      <c r="Q11" s="15">
        <v>8</v>
      </c>
      <c r="R11" s="15">
        <v>8</v>
      </c>
      <c r="S11" s="164">
        <f>SUM(I11:R12)</f>
        <v>133</v>
      </c>
      <c r="T11" t="s">
        <v>65</v>
      </c>
    </row>
    <row r="12" spans="1:20" ht="15.75" thickBot="1" x14ac:dyDescent="0.3">
      <c r="A12" s="156">
        <v>3</v>
      </c>
      <c r="B12" s="52" t="s">
        <v>9</v>
      </c>
      <c r="C12" s="15"/>
      <c r="D12" s="120"/>
      <c r="E12" s="120"/>
      <c r="F12" s="120"/>
      <c r="G12" s="120"/>
      <c r="H12" s="121"/>
      <c r="I12" s="122">
        <v>7</v>
      </c>
      <c r="J12" s="123">
        <v>7</v>
      </c>
      <c r="K12" s="123">
        <v>7</v>
      </c>
      <c r="L12" s="124">
        <v>7</v>
      </c>
      <c r="M12" s="124">
        <v>6</v>
      </c>
      <c r="N12" s="124">
        <v>6</v>
      </c>
      <c r="O12" s="124">
        <v>6</v>
      </c>
      <c r="P12" s="124">
        <v>0</v>
      </c>
      <c r="Q12" s="157"/>
      <c r="R12" s="157"/>
      <c r="S12" s="169">
        <f>SUM(S10:S11)</f>
        <v>218</v>
      </c>
      <c r="T12" s="135" t="s">
        <v>66</v>
      </c>
    </row>
    <row r="13" spans="1:20" x14ac:dyDescent="0.25">
      <c r="A13" s="165"/>
      <c r="B13" s="166"/>
      <c r="C13" s="166"/>
      <c r="D13" s="13">
        <v>9</v>
      </c>
      <c r="E13" s="13">
        <v>8</v>
      </c>
      <c r="F13" s="13">
        <v>7</v>
      </c>
      <c r="G13" s="13">
        <v>7</v>
      </c>
      <c r="H13" s="13">
        <v>0</v>
      </c>
      <c r="I13" s="13">
        <v>10</v>
      </c>
      <c r="J13" s="11">
        <v>9</v>
      </c>
      <c r="K13" s="14">
        <v>9</v>
      </c>
      <c r="L13" s="14">
        <v>9</v>
      </c>
      <c r="M13" s="14">
        <v>8</v>
      </c>
      <c r="N13" s="14">
        <v>8</v>
      </c>
      <c r="O13" s="14">
        <v>8</v>
      </c>
      <c r="P13" s="14">
        <v>8</v>
      </c>
      <c r="Q13" s="14">
        <v>8</v>
      </c>
      <c r="R13" s="14">
        <v>7</v>
      </c>
      <c r="S13" s="168">
        <f>SUM(I13:R13)</f>
        <v>84</v>
      </c>
      <c r="T13" t="s">
        <v>64</v>
      </c>
    </row>
    <row r="14" spans="1:20" ht="15.75" thickBot="1" x14ac:dyDescent="0.3">
      <c r="A14" s="159">
        <v>8</v>
      </c>
      <c r="B14" s="42" t="s">
        <v>52</v>
      </c>
      <c r="C14" s="42" t="s">
        <v>22</v>
      </c>
      <c r="D14" s="160"/>
      <c r="E14" s="160"/>
      <c r="F14" s="160"/>
      <c r="G14" s="160"/>
      <c r="H14" s="161"/>
      <c r="I14" s="26">
        <v>10</v>
      </c>
      <c r="J14" s="27">
        <v>9</v>
      </c>
      <c r="K14" s="27">
        <v>9</v>
      </c>
      <c r="L14" s="25">
        <v>9</v>
      </c>
      <c r="M14" s="25">
        <v>9</v>
      </c>
      <c r="N14" s="25">
        <v>9</v>
      </c>
      <c r="O14" s="25">
        <v>8</v>
      </c>
      <c r="P14" s="25">
        <v>8</v>
      </c>
      <c r="Q14" s="15">
        <v>8</v>
      </c>
      <c r="R14" s="15">
        <v>8</v>
      </c>
      <c r="S14" s="164">
        <f>SUM(I14:R15)</f>
        <v>121</v>
      </c>
      <c r="T14" t="s">
        <v>65</v>
      </c>
    </row>
    <row r="15" spans="1:20" ht="15.75" thickBot="1" x14ac:dyDescent="0.3">
      <c r="A15" s="156">
        <v>4</v>
      </c>
      <c r="B15" s="52"/>
      <c r="C15" s="15"/>
      <c r="D15" s="120"/>
      <c r="E15" s="120"/>
      <c r="F15" s="120"/>
      <c r="G15" s="120"/>
      <c r="H15" s="121"/>
      <c r="I15" s="122">
        <v>7</v>
      </c>
      <c r="J15" s="123">
        <v>7</v>
      </c>
      <c r="K15" s="123">
        <v>7</v>
      </c>
      <c r="L15" s="124">
        <v>7</v>
      </c>
      <c r="M15" s="124">
        <v>6</v>
      </c>
      <c r="N15" s="124">
        <v>0</v>
      </c>
      <c r="O15" s="124">
        <v>0</v>
      </c>
      <c r="P15" s="124">
        <v>0</v>
      </c>
      <c r="Q15" s="157"/>
      <c r="R15" s="157"/>
      <c r="S15" s="169">
        <f>SUM(S13:S14)</f>
        <v>205</v>
      </c>
      <c r="T15" s="135" t="s">
        <v>66</v>
      </c>
    </row>
    <row r="16" spans="1:20" x14ac:dyDescent="0.25">
      <c r="A16" s="165"/>
      <c r="B16" s="166"/>
      <c r="C16" s="166"/>
      <c r="D16" s="13">
        <v>8</v>
      </c>
      <c r="E16" s="13">
        <v>8</v>
      </c>
      <c r="F16" s="13">
        <v>7</v>
      </c>
      <c r="G16" s="13">
        <v>7</v>
      </c>
      <c r="H16" s="13">
        <v>6</v>
      </c>
      <c r="I16" s="13">
        <v>9</v>
      </c>
      <c r="J16" s="11">
        <v>8</v>
      </c>
      <c r="K16" s="14">
        <v>8</v>
      </c>
      <c r="L16" s="14">
        <v>8</v>
      </c>
      <c r="M16" s="14">
        <v>8</v>
      </c>
      <c r="N16" s="14">
        <v>8</v>
      </c>
      <c r="O16" s="14">
        <v>7</v>
      </c>
      <c r="P16" s="14">
        <v>7</v>
      </c>
      <c r="Q16" s="14">
        <v>7</v>
      </c>
      <c r="R16" s="14">
        <v>0</v>
      </c>
      <c r="S16" s="168">
        <f>SUM(I16:R16)</f>
        <v>70</v>
      </c>
      <c r="T16" t="s">
        <v>64</v>
      </c>
    </row>
    <row r="17" spans="1:20" ht="15.75" thickBot="1" x14ac:dyDescent="0.3">
      <c r="A17" s="159">
        <v>15</v>
      </c>
      <c r="B17" s="42" t="s">
        <v>10</v>
      </c>
      <c r="C17" s="42" t="s">
        <v>23</v>
      </c>
      <c r="D17" s="160"/>
      <c r="E17" s="160"/>
      <c r="F17" s="160"/>
      <c r="G17" s="160"/>
      <c r="H17" s="161"/>
      <c r="I17" s="26">
        <v>10</v>
      </c>
      <c r="J17" s="27">
        <v>9</v>
      </c>
      <c r="K17" s="27">
        <v>9</v>
      </c>
      <c r="L17" s="25">
        <v>9</v>
      </c>
      <c r="M17" s="25">
        <v>9</v>
      </c>
      <c r="N17" s="25">
        <v>9</v>
      </c>
      <c r="O17" s="25">
        <v>8</v>
      </c>
      <c r="P17" s="25">
        <v>7</v>
      </c>
      <c r="Q17" s="15">
        <v>7</v>
      </c>
      <c r="R17" s="15">
        <v>6</v>
      </c>
      <c r="S17" s="164">
        <f>SUM(I17:R18)</f>
        <v>95</v>
      </c>
      <c r="T17" t="s">
        <v>65</v>
      </c>
    </row>
    <row r="18" spans="1:20" ht="15.75" thickBot="1" x14ac:dyDescent="0.3">
      <c r="A18" s="156">
        <v>5</v>
      </c>
      <c r="B18" s="52"/>
      <c r="C18" s="15"/>
      <c r="D18" s="120"/>
      <c r="E18" s="120"/>
      <c r="F18" s="120"/>
      <c r="G18" s="120"/>
      <c r="H18" s="121"/>
      <c r="I18" s="122">
        <v>6</v>
      </c>
      <c r="J18" s="123">
        <v>6</v>
      </c>
      <c r="K18" s="123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57"/>
      <c r="R18" s="157"/>
      <c r="S18" s="169">
        <f>SUM(S16:S17)</f>
        <v>165</v>
      </c>
      <c r="T18" s="135" t="s">
        <v>66</v>
      </c>
    </row>
    <row r="19" spans="1:20" x14ac:dyDescent="0.25">
      <c r="A19" s="165"/>
      <c r="B19" s="166"/>
      <c r="C19" s="166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9</v>
      </c>
      <c r="J19" s="14">
        <v>9</v>
      </c>
      <c r="K19" s="14">
        <v>8</v>
      </c>
      <c r="L19" s="14">
        <v>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67">
        <f>SUM(I19:R19)</f>
        <v>34</v>
      </c>
      <c r="T19" t="s">
        <v>64</v>
      </c>
    </row>
    <row r="20" spans="1:20" ht="15.75" thickBot="1" x14ac:dyDescent="0.3">
      <c r="A20" s="159">
        <v>12</v>
      </c>
      <c r="B20" s="42" t="s">
        <v>7</v>
      </c>
      <c r="C20" s="42" t="s">
        <v>23</v>
      </c>
      <c r="D20" s="160"/>
      <c r="E20" s="160"/>
      <c r="F20" s="160"/>
      <c r="G20" s="160"/>
      <c r="H20" s="161"/>
      <c r="I20" s="162">
        <v>8</v>
      </c>
      <c r="J20" s="27">
        <v>8</v>
      </c>
      <c r="K20" s="27">
        <v>7</v>
      </c>
      <c r="L20" s="25">
        <v>7</v>
      </c>
      <c r="M20" s="25">
        <v>7</v>
      </c>
      <c r="N20" s="25">
        <v>7</v>
      </c>
      <c r="O20" s="25">
        <v>0</v>
      </c>
      <c r="P20" s="25">
        <v>0</v>
      </c>
      <c r="Q20" s="15">
        <v>0</v>
      </c>
      <c r="R20" s="15">
        <v>0</v>
      </c>
      <c r="S20" s="164">
        <f>SUM(I20:R21)</f>
        <v>44</v>
      </c>
      <c r="T20" t="s">
        <v>65</v>
      </c>
    </row>
    <row r="21" spans="1:20" ht="15.75" thickBot="1" x14ac:dyDescent="0.3">
      <c r="A21" s="156">
        <v>6</v>
      </c>
      <c r="B21" s="52"/>
      <c r="C21" s="15"/>
      <c r="D21" s="120"/>
      <c r="E21" s="120"/>
      <c r="F21" s="120"/>
      <c r="G21" s="120"/>
      <c r="H21" s="121"/>
      <c r="I21" s="122">
        <v>0</v>
      </c>
      <c r="J21" s="123">
        <v>0</v>
      </c>
      <c r="K21" s="123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57"/>
      <c r="R21" s="157"/>
      <c r="S21" s="169">
        <f>SUM(S19:S20)</f>
        <v>78</v>
      </c>
      <c r="T21" s="135" t="s">
        <v>66</v>
      </c>
    </row>
    <row r="22" spans="1:20" x14ac:dyDescent="0.25">
      <c r="A22" s="165"/>
      <c r="B22" s="166"/>
      <c r="C22" s="166"/>
      <c r="D22" s="13"/>
      <c r="E22" s="13"/>
      <c r="F22" s="13"/>
      <c r="G22" s="13"/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68">
        <f>SUM(I22:R22)</f>
        <v>0</v>
      </c>
      <c r="T22" t="s">
        <v>64</v>
      </c>
    </row>
    <row r="23" spans="1:20" ht="15.75" thickBot="1" x14ac:dyDescent="0.3">
      <c r="A23" s="159"/>
      <c r="B23" s="42"/>
      <c r="C23" s="42"/>
      <c r="D23" s="160"/>
      <c r="E23" s="160"/>
      <c r="F23" s="160"/>
      <c r="G23" s="160"/>
      <c r="H23" s="161"/>
      <c r="I23" s="26"/>
      <c r="J23" s="27"/>
      <c r="K23" s="27"/>
      <c r="L23" s="25"/>
      <c r="M23" s="25"/>
      <c r="N23" s="25"/>
      <c r="O23" s="25"/>
      <c r="P23" s="25"/>
      <c r="Q23" s="15"/>
      <c r="R23" s="15"/>
      <c r="S23" s="164">
        <f>SUM(I23:R24)</f>
        <v>0</v>
      </c>
      <c r="T23" t="s">
        <v>65</v>
      </c>
    </row>
    <row r="24" spans="1:20" ht="15.75" thickBot="1" x14ac:dyDescent="0.3">
      <c r="A24" s="156"/>
      <c r="B24" s="52"/>
      <c r="C24" s="15"/>
      <c r="D24" s="120"/>
      <c r="E24" s="120"/>
      <c r="F24" s="120"/>
      <c r="G24" s="120"/>
      <c r="H24" s="121"/>
      <c r="I24" s="122"/>
      <c r="J24" s="123"/>
      <c r="K24" s="123"/>
      <c r="L24" s="124"/>
      <c r="M24" s="124"/>
      <c r="N24" s="124"/>
      <c r="O24" s="124"/>
      <c r="P24" s="124"/>
      <c r="Q24" s="157"/>
      <c r="R24" s="157"/>
      <c r="S24" s="169">
        <f>SUM(S22:S23)</f>
        <v>0</v>
      </c>
      <c r="T24" s="135" t="s">
        <v>66</v>
      </c>
    </row>
    <row r="25" spans="1:20" x14ac:dyDescent="0.25">
      <c r="A25" s="165"/>
      <c r="B25" s="166"/>
      <c r="C25" s="166"/>
      <c r="D25" s="13"/>
      <c r="E25" s="13"/>
      <c r="F25" s="13"/>
      <c r="G25" s="13"/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68">
        <f>SUM(I25:R25)</f>
        <v>0</v>
      </c>
      <c r="T25" t="s">
        <v>64</v>
      </c>
    </row>
    <row r="26" spans="1:20" ht="15.75" thickBot="1" x14ac:dyDescent="0.3">
      <c r="A26" s="159"/>
      <c r="B26" s="42"/>
      <c r="C26" s="42"/>
      <c r="D26" s="160"/>
      <c r="E26" s="160"/>
      <c r="F26" s="160"/>
      <c r="G26" s="160"/>
      <c r="H26" s="161"/>
      <c r="I26" s="162"/>
      <c r="J26" s="27"/>
      <c r="K26" s="27"/>
      <c r="L26" s="25"/>
      <c r="M26" s="25"/>
      <c r="N26" s="25"/>
      <c r="O26" s="25"/>
      <c r="P26" s="25"/>
      <c r="Q26" s="15"/>
      <c r="R26" s="15"/>
      <c r="S26" s="164">
        <f>SUM(I26:R27)</f>
        <v>0</v>
      </c>
      <c r="T26" t="s">
        <v>65</v>
      </c>
    </row>
    <row r="27" spans="1:20" ht="15.75" thickBot="1" x14ac:dyDescent="0.3">
      <c r="A27" s="156"/>
      <c r="B27" s="52"/>
      <c r="C27" s="15"/>
      <c r="D27" s="120"/>
      <c r="E27" s="120"/>
      <c r="F27" s="120"/>
      <c r="G27" s="120"/>
      <c r="H27" s="121"/>
      <c r="I27" s="122"/>
      <c r="J27" s="123"/>
      <c r="K27" s="123"/>
      <c r="L27" s="124"/>
      <c r="M27" s="124"/>
      <c r="N27" s="124"/>
      <c r="O27" s="124"/>
      <c r="P27" s="124"/>
      <c r="Q27" s="157"/>
      <c r="R27" s="157"/>
      <c r="S27" s="169">
        <f>SUM(S25:S26)</f>
        <v>0</v>
      </c>
      <c r="T27" s="135" t="s">
        <v>66</v>
      </c>
    </row>
    <row r="28" spans="1:20" x14ac:dyDescent="0.25">
      <c r="A28" s="165"/>
      <c r="B28" s="166"/>
      <c r="C28" s="166"/>
      <c r="D28" s="134"/>
      <c r="E28" s="13"/>
      <c r="F28" s="13"/>
      <c r="G28" s="13"/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68">
        <f>SUM(I28:R28)</f>
        <v>0</v>
      </c>
      <c r="T28" t="s">
        <v>64</v>
      </c>
    </row>
    <row r="29" spans="1:20" ht="15.75" thickBot="1" x14ac:dyDescent="0.3">
      <c r="A29" s="159"/>
      <c r="B29" s="42"/>
      <c r="C29" s="42"/>
      <c r="D29" s="160"/>
      <c r="E29" s="160"/>
      <c r="F29" s="160"/>
      <c r="G29" s="160"/>
      <c r="H29" s="161"/>
      <c r="I29" s="26"/>
      <c r="J29" s="27"/>
      <c r="K29" s="27"/>
      <c r="L29" s="25"/>
      <c r="M29" s="25"/>
      <c r="N29" s="25"/>
      <c r="O29" s="25"/>
      <c r="P29" s="25"/>
      <c r="Q29" s="15"/>
      <c r="R29" s="15"/>
      <c r="S29" s="164">
        <f>SUM(I29:R30)</f>
        <v>0</v>
      </c>
      <c r="T29" t="s">
        <v>65</v>
      </c>
    </row>
    <row r="30" spans="1:20" ht="15.75" thickBot="1" x14ac:dyDescent="0.3">
      <c r="A30" s="156"/>
      <c r="B30" s="52"/>
      <c r="C30" s="15"/>
      <c r="D30" s="120"/>
      <c r="E30" s="120"/>
      <c r="F30" s="120"/>
      <c r="G30" s="120"/>
      <c r="H30" s="121"/>
      <c r="I30" s="122"/>
      <c r="J30" s="123"/>
      <c r="K30" s="123"/>
      <c r="L30" s="124"/>
      <c r="M30" s="124"/>
      <c r="N30" s="124"/>
      <c r="O30" s="170"/>
      <c r="P30" s="124"/>
      <c r="Q30" s="157"/>
      <c r="R30" s="157"/>
      <c r="S30" s="169">
        <f>SUM(S28:S29)</f>
        <v>0</v>
      </c>
      <c r="T30" s="135" t="s">
        <v>66</v>
      </c>
    </row>
    <row r="31" spans="1:20" x14ac:dyDescent="0.25">
      <c r="A31" s="165"/>
      <c r="B31" s="166"/>
      <c r="C31" s="166"/>
      <c r="D31" s="13"/>
      <c r="E31" s="13"/>
      <c r="F31" s="13"/>
      <c r="G31" s="13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68">
        <f>SUM(I31:R31)</f>
        <v>0</v>
      </c>
      <c r="T31" t="s">
        <v>64</v>
      </c>
    </row>
    <row r="32" spans="1:20" ht="15.75" thickBot="1" x14ac:dyDescent="0.3">
      <c r="A32" s="159"/>
      <c r="B32" s="42"/>
      <c r="C32" s="42"/>
      <c r="D32" s="160"/>
      <c r="E32" s="160"/>
      <c r="F32" s="160"/>
      <c r="G32" s="160"/>
      <c r="H32" s="161"/>
      <c r="I32" s="162"/>
      <c r="J32" s="163"/>
      <c r="K32" s="27"/>
      <c r="L32" s="25"/>
      <c r="M32" s="25"/>
      <c r="N32" s="25"/>
      <c r="O32" s="25"/>
      <c r="P32" s="25"/>
      <c r="Q32" s="15"/>
      <c r="R32" s="15"/>
      <c r="S32" s="164">
        <f>SUM(I32:R33)</f>
        <v>0</v>
      </c>
      <c r="T32" t="s">
        <v>65</v>
      </c>
    </row>
    <row r="33" spans="1:20" ht="15.75" thickBot="1" x14ac:dyDescent="0.3">
      <c r="A33" s="156"/>
      <c r="B33" s="52"/>
      <c r="C33" s="15"/>
      <c r="D33" s="120"/>
      <c r="E33" s="120"/>
      <c r="F33" s="120"/>
      <c r="G33" s="120"/>
      <c r="H33" s="121"/>
      <c r="I33" s="122"/>
      <c r="J33" s="123"/>
      <c r="K33" s="123"/>
      <c r="L33" s="124"/>
      <c r="M33" s="124"/>
      <c r="N33" s="124"/>
      <c r="O33" s="124"/>
      <c r="P33" s="124"/>
      <c r="Q33" s="157"/>
      <c r="R33" s="157"/>
      <c r="S33" s="169">
        <f>SUM(S31:S32)</f>
        <v>0</v>
      </c>
      <c r="T33" s="135" t="s">
        <v>66</v>
      </c>
    </row>
    <row r="36" spans="1:20" x14ac:dyDescent="0.25">
      <c r="B36" s="135" t="s">
        <v>41</v>
      </c>
      <c r="C36" s="135" t="s">
        <v>42</v>
      </c>
    </row>
    <row r="38" spans="1:20" x14ac:dyDescent="0.25">
      <c r="B38" s="75" t="s">
        <v>78</v>
      </c>
      <c r="C38" s="77"/>
    </row>
    <row r="39" spans="1:20" x14ac:dyDescent="0.25">
      <c r="B39" s="23" t="s">
        <v>79</v>
      </c>
      <c r="C39" s="24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26" workbookViewId="0">
      <selection activeCell="T37" sqref="A1:T37"/>
    </sheetView>
  </sheetViews>
  <sheetFormatPr defaultRowHeight="15" x14ac:dyDescent="0.25"/>
  <cols>
    <col min="2" max="2" width="32" customWidth="1"/>
    <col min="3" max="3" width="24.85546875" bestFit="1" customWidth="1"/>
    <col min="4" max="18" width="4.7109375" customWidth="1"/>
    <col min="19" max="19" width="14.140625" bestFit="1" customWidth="1"/>
  </cols>
  <sheetData>
    <row r="1" spans="1:20" ht="60" customHeight="1" x14ac:dyDescent="0.35">
      <c r="B1" s="158" t="s">
        <v>51</v>
      </c>
      <c r="I1" s="108" t="s">
        <v>80</v>
      </c>
      <c r="Q1" s="109" t="s">
        <v>0</v>
      </c>
      <c r="S1" s="110">
        <v>42229</v>
      </c>
    </row>
    <row r="2" spans="1:20" ht="21" x14ac:dyDescent="0.35">
      <c r="B2" s="111"/>
      <c r="I2" s="108"/>
      <c r="S2" s="1"/>
    </row>
    <row r="3" spans="1:20" ht="30.75" thickBot="1" x14ac:dyDescent="0.3">
      <c r="A3" s="2" t="s">
        <v>38</v>
      </c>
      <c r="B3" s="3" t="s">
        <v>1</v>
      </c>
      <c r="C3" s="3" t="s">
        <v>2</v>
      </c>
      <c r="D3" s="4" t="s">
        <v>3</v>
      </c>
      <c r="E3" s="5"/>
      <c r="F3" s="5"/>
      <c r="G3" s="5"/>
      <c r="H3" s="6"/>
      <c r="I3" s="5" t="s">
        <v>18</v>
      </c>
      <c r="J3" s="7"/>
      <c r="K3" s="7"/>
      <c r="L3" s="7"/>
      <c r="M3" s="7"/>
      <c r="N3" s="7"/>
      <c r="O3" s="7"/>
      <c r="P3" s="7"/>
      <c r="Q3" s="7"/>
      <c r="R3" s="8"/>
      <c r="S3" s="3" t="s">
        <v>4</v>
      </c>
    </row>
    <row r="4" spans="1:20" x14ac:dyDescent="0.25">
      <c r="A4" s="165"/>
      <c r="B4" s="166"/>
      <c r="C4" s="166"/>
      <c r="D4" s="13">
        <v>10</v>
      </c>
      <c r="E4" s="13">
        <v>10</v>
      </c>
      <c r="F4" s="13">
        <v>8</v>
      </c>
      <c r="G4" s="13">
        <v>8</v>
      </c>
      <c r="H4" s="13">
        <v>7</v>
      </c>
      <c r="I4" s="13">
        <v>10</v>
      </c>
      <c r="J4" s="11">
        <v>10</v>
      </c>
      <c r="K4" s="14">
        <v>10</v>
      </c>
      <c r="L4" s="14">
        <v>9</v>
      </c>
      <c r="M4" s="14">
        <v>8</v>
      </c>
      <c r="N4" s="14">
        <v>8</v>
      </c>
      <c r="O4" s="14">
        <v>8</v>
      </c>
      <c r="P4" s="14">
        <v>7</v>
      </c>
      <c r="Q4" s="14">
        <v>7</v>
      </c>
      <c r="R4" s="14">
        <v>6</v>
      </c>
      <c r="S4" s="168">
        <f>SUM(I4:R4)</f>
        <v>83</v>
      </c>
      <c r="T4" t="s">
        <v>64</v>
      </c>
    </row>
    <row r="5" spans="1:20" ht="15.75" thickBot="1" x14ac:dyDescent="0.3">
      <c r="A5" s="159">
        <v>9</v>
      </c>
      <c r="B5" s="42" t="s">
        <v>5</v>
      </c>
      <c r="C5" s="42" t="s">
        <v>23</v>
      </c>
      <c r="D5" s="160"/>
      <c r="E5" s="160"/>
      <c r="F5" s="160"/>
      <c r="G5" s="160"/>
      <c r="H5" s="161"/>
      <c r="I5" s="162">
        <v>10</v>
      </c>
      <c r="J5" s="163">
        <v>10</v>
      </c>
      <c r="K5" s="27">
        <v>10</v>
      </c>
      <c r="L5" s="25">
        <v>10</v>
      </c>
      <c r="M5" s="25">
        <v>9</v>
      </c>
      <c r="N5" s="25">
        <v>9</v>
      </c>
      <c r="O5" s="25">
        <v>9</v>
      </c>
      <c r="P5" s="25">
        <v>9</v>
      </c>
      <c r="Q5" s="15">
        <v>9</v>
      </c>
      <c r="R5" s="15">
        <v>9</v>
      </c>
      <c r="S5" s="164">
        <f>SUM(I5:R6)</f>
        <v>153</v>
      </c>
      <c r="T5" t="s">
        <v>65</v>
      </c>
    </row>
    <row r="6" spans="1:20" ht="15.75" thickBot="1" x14ac:dyDescent="0.3">
      <c r="A6" s="156">
        <v>1</v>
      </c>
      <c r="B6" s="52"/>
      <c r="C6" s="15"/>
      <c r="D6" s="120"/>
      <c r="E6" s="120"/>
      <c r="F6" s="120"/>
      <c r="G6" s="120"/>
      <c r="H6" s="121"/>
      <c r="I6" s="122">
        <v>8</v>
      </c>
      <c r="J6" s="123">
        <v>8</v>
      </c>
      <c r="K6" s="123">
        <v>8</v>
      </c>
      <c r="L6" s="124">
        <v>8</v>
      </c>
      <c r="M6" s="124">
        <v>8</v>
      </c>
      <c r="N6" s="124">
        <v>7</v>
      </c>
      <c r="O6" s="124">
        <v>6</v>
      </c>
      <c r="P6" s="124">
        <v>6</v>
      </c>
      <c r="Q6" s="157"/>
      <c r="R6" s="157"/>
      <c r="S6" s="169">
        <f>SUM(S4:S5)</f>
        <v>236</v>
      </c>
      <c r="T6" s="135" t="s">
        <v>66</v>
      </c>
    </row>
    <row r="7" spans="1:20" x14ac:dyDescent="0.25">
      <c r="A7" s="165"/>
      <c r="B7" s="166"/>
      <c r="C7" s="166"/>
      <c r="D7" s="13">
        <v>10</v>
      </c>
      <c r="E7" s="13">
        <v>9</v>
      </c>
      <c r="F7" s="13">
        <v>9</v>
      </c>
      <c r="G7" s="13">
        <v>9</v>
      </c>
      <c r="H7" s="13">
        <v>8</v>
      </c>
      <c r="I7" s="134">
        <v>10</v>
      </c>
      <c r="J7" s="14">
        <v>10</v>
      </c>
      <c r="K7" s="14">
        <v>10</v>
      </c>
      <c r="L7" s="14">
        <v>10</v>
      </c>
      <c r="M7" s="14">
        <v>9</v>
      </c>
      <c r="N7" s="14">
        <v>9</v>
      </c>
      <c r="O7" s="14">
        <v>9</v>
      </c>
      <c r="P7" s="14">
        <v>9</v>
      </c>
      <c r="Q7" s="14">
        <v>8</v>
      </c>
      <c r="R7" s="14">
        <v>8</v>
      </c>
      <c r="S7" s="168">
        <f>SUM(I7:R7)</f>
        <v>92</v>
      </c>
      <c r="T7" t="s">
        <v>64</v>
      </c>
    </row>
    <row r="8" spans="1:20" ht="15.75" thickBot="1" x14ac:dyDescent="0.3">
      <c r="A8" s="159">
        <v>8</v>
      </c>
      <c r="B8" s="42" t="s">
        <v>6</v>
      </c>
      <c r="C8" s="42" t="s">
        <v>23</v>
      </c>
      <c r="D8" s="160"/>
      <c r="E8" s="160"/>
      <c r="F8" s="160"/>
      <c r="G8" s="160"/>
      <c r="H8" s="161"/>
      <c r="I8" s="26">
        <v>10</v>
      </c>
      <c r="J8" s="27">
        <v>9</v>
      </c>
      <c r="K8" s="27">
        <v>9</v>
      </c>
      <c r="L8" s="25">
        <v>9</v>
      </c>
      <c r="M8" s="25">
        <v>9</v>
      </c>
      <c r="N8" s="25">
        <v>9</v>
      </c>
      <c r="O8" s="25">
        <v>9</v>
      </c>
      <c r="P8" s="25">
        <v>9</v>
      </c>
      <c r="Q8" s="15">
        <v>8</v>
      </c>
      <c r="R8" s="15">
        <v>8</v>
      </c>
      <c r="S8" s="164">
        <f>SUM(I8:R9)</f>
        <v>143</v>
      </c>
      <c r="T8" t="s">
        <v>65</v>
      </c>
    </row>
    <row r="9" spans="1:20" ht="15.75" thickBot="1" x14ac:dyDescent="0.3">
      <c r="A9" s="156">
        <v>2</v>
      </c>
      <c r="B9" s="52"/>
      <c r="C9" s="15"/>
      <c r="D9" s="120"/>
      <c r="E9" s="120"/>
      <c r="F9" s="120"/>
      <c r="G9" s="120"/>
      <c r="H9" s="121"/>
      <c r="I9" s="122">
        <v>8</v>
      </c>
      <c r="J9" s="123">
        <v>8</v>
      </c>
      <c r="K9" s="123">
        <v>8</v>
      </c>
      <c r="L9" s="124">
        <v>8</v>
      </c>
      <c r="M9" s="124">
        <v>8</v>
      </c>
      <c r="N9" s="124">
        <v>7</v>
      </c>
      <c r="O9" s="124">
        <v>7</v>
      </c>
      <c r="P9" s="124">
        <v>0</v>
      </c>
      <c r="Q9" s="157"/>
      <c r="R9" s="157"/>
      <c r="S9" s="169">
        <f>SUM(S7:S8)</f>
        <v>235</v>
      </c>
      <c r="T9" s="135" t="s">
        <v>66</v>
      </c>
    </row>
    <row r="10" spans="1:20" x14ac:dyDescent="0.25">
      <c r="A10" s="165"/>
      <c r="B10" s="166"/>
      <c r="C10" s="166"/>
      <c r="D10" s="13">
        <v>8</v>
      </c>
      <c r="E10" s="13">
        <v>8</v>
      </c>
      <c r="F10" s="13">
        <v>7</v>
      </c>
      <c r="G10" s="13">
        <v>6</v>
      </c>
      <c r="H10" s="13">
        <v>6</v>
      </c>
      <c r="I10" s="134">
        <v>10</v>
      </c>
      <c r="J10" s="14">
        <v>9</v>
      </c>
      <c r="K10" s="14">
        <v>9</v>
      </c>
      <c r="L10" s="14">
        <v>9</v>
      </c>
      <c r="M10" s="14">
        <v>9</v>
      </c>
      <c r="N10" s="14">
        <v>9</v>
      </c>
      <c r="O10" s="14">
        <v>9</v>
      </c>
      <c r="P10" s="14">
        <v>9</v>
      </c>
      <c r="Q10" s="14">
        <v>9</v>
      </c>
      <c r="R10" s="14">
        <v>6</v>
      </c>
      <c r="S10" s="168">
        <f>SUM(I10:R10)</f>
        <v>88</v>
      </c>
      <c r="T10" t="s">
        <v>64</v>
      </c>
    </row>
    <row r="11" spans="1:20" ht="15.75" thickBot="1" x14ac:dyDescent="0.3">
      <c r="A11" s="159">
        <v>14</v>
      </c>
      <c r="B11" s="42" t="s">
        <v>52</v>
      </c>
      <c r="C11" s="42" t="s">
        <v>22</v>
      </c>
      <c r="D11" s="160"/>
      <c r="E11" s="160"/>
      <c r="F11" s="160"/>
      <c r="G11" s="160"/>
      <c r="H11" s="161"/>
      <c r="I11" s="26">
        <v>9</v>
      </c>
      <c r="J11" s="27">
        <v>9</v>
      </c>
      <c r="K11" s="27">
        <v>9</v>
      </c>
      <c r="L11" s="25">
        <v>9</v>
      </c>
      <c r="M11" s="25">
        <v>8</v>
      </c>
      <c r="N11" s="25">
        <v>8</v>
      </c>
      <c r="O11" s="25">
        <v>8</v>
      </c>
      <c r="P11" s="25">
        <v>8</v>
      </c>
      <c r="Q11" s="15">
        <v>8</v>
      </c>
      <c r="R11" s="15">
        <v>8</v>
      </c>
      <c r="S11" s="164">
        <f>SUM(I11:R12)</f>
        <v>112</v>
      </c>
      <c r="T11" t="s">
        <v>65</v>
      </c>
    </row>
    <row r="12" spans="1:20" ht="15.75" thickBot="1" x14ac:dyDescent="0.3">
      <c r="A12" s="156">
        <v>3</v>
      </c>
      <c r="B12" s="52"/>
      <c r="C12" s="15"/>
      <c r="D12" s="120"/>
      <c r="E12" s="120"/>
      <c r="F12" s="120"/>
      <c r="G12" s="120"/>
      <c r="H12" s="121"/>
      <c r="I12" s="122">
        <v>7</v>
      </c>
      <c r="J12" s="123">
        <v>7</v>
      </c>
      <c r="K12" s="123">
        <v>7</v>
      </c>
      <c r="L12" s="124">
        <v>7</v>
      </c>
      <c r="M12" s="124">
        <v>0</v>
      </c>
      <c r="N12" s="124">
        <v>0</v>
      </c>
      <c r="O12" s="124">
        <v>0</v>
      </c>
      <c r="P12" s="124">
        <v>0</v>
      </c>
      <c r="Q12" s="157"/>
      <c r="R12" s="157"/>
      <c r="S12" s="169">
        <f>SUM(S10:S11)</f>
        <v>200</v>
      </c>
      <c r="T12" s="135" t="s">
        <v>66</v>
      </c>
    </row>
    <row r="13" spans="1:20" x14ac:dyDescent="0.25">
      <c r="A13" s="165"/>
      <c r="B13" s="166"/>
      <c r="C13" s="166"/>
      <c r="D13" s="13">
        <v>9</v>
      </c>
      <c r="E13" s="13">
        <v>9</v>
      </c>
      <c r="F13" s="13">
        <v>9</v>
      </c>
      <c r="G13" s="13">
        <v>8</v>
      </c>
      <c r="H13" s="13">
        <v>7</v>
      </c>
      <c r="I13" s="13">
        <v>9</v>
      </c>
      <c r="J13" s="11">
        <v>9</v>
      </c>
      <c r="K13" s="14">
        <v>9</v>
      </c>
      <c r="L13" s="14">
        <v>9</v>
      </c>
      <c r="M13" s="14">
        <v>9</v>
      </c>
      <c r="N13" s="14">
        <v>9</v>
      </c>
      <c r="O13" s="14">
        <v>8</v>
      </c>
      <c r="P13" s="14">
        <v>8</v>
      </c>
      <c r="Q13" s="14">
        <v>8</v>
      </c>
      <c r="R13" s="14">
        <v>8</v>
      </c>
      <c r="S13" s="168">
        <f>SUM(I13:R13)</f>
        <v>86</v>
      </c>
      <c r="T13" t="s">
        <v>64</v>
      </c>
    </row>
    <row r="14" spans="1:20" ht="15.75" thickBot="1" x14ac:dyDescent="0.3">
      <c r="A14" s="159">
        <v>15</v>
      </c>
      <c r="B14" s="42" t="s">
        <v>10</v>
      </c>
      <c r="C14" s="42" t="s">
        <v>23</v>
      </c>
      <c r="D14" s="160"/>
      <c r="E14" s="160"/>
      <c r="F14" s="160"/>
      <c r="G14" s="160"/>
      <c r="H14" s="161"/>
      <c r="I14" s="162">
        <v>10</v>
      </c>
      <c r="J14" s="27">
        <v>9</v>
      </c>
      <c r="K14" s="27">
        <v>9</v>
      </c>
      <c r="L14" s="25">
        <v>8</v>
      </c>
      <c r="M14" s="25">
        <v>8</v>
      </c>
      <c r="N14" s="25">
        <v>8</v>
      </c>
      <c r="O14" s="25">
        <v>8</v>
      </c>
      <c r="P14" s="25">
        <v>8</v>
      </c>
      <c r="Q14" s="15">
        <v>8</v>
      </c>
      <c r="R14" s="15">
        <v>7</v>
      </c>
      <c r="S14" s="164">
        <f>SUM(I14:R15)</f>
        <v>103</v>
      </c>
      <c r="T14" t="s">
        <v>65</v>
      </c>
    </row>
    <row r="15" spans="1:20" ht="15.75" thickBot="1" x14ac:dyDescent="0.3">
      <c r="A15" s="156">
        <v>4</v>
      </c>
      <c r="B15" s="52"/>
      <c r="C15" s="15"/>
      <c r="D15" s="120"/>
      <c r="E15" s="120"/>
      <c r="F15" s="120"/>
      <c r="G15" s="120"/>
      <c r="H15" s="121"/>
      <c r="I15" s="122">
        <v>7</v>
      </c>
      <c r="J15" s="123">
        <v>7</v>
      </c>
      <c r="K15" s="123">
        <v>6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57"/>
      <c r="R15" s="157"/>
      <c r="S15" s="169">
        <f>SUM(S13:S14)</f>
        <v>189</v>
      </c>
      <c r="T15" s="135" t="s">
        <v>66</v>
      </c>
    </row>
    <row r="16" spans="1:20" ht="15.75" thickBot="1" x14ac:dyDescent="0.3">
      <c r="A16" s="205">
        <v>9</v>
      </c>
      <c r="B16" s="196" t="s">
        <v>71</v>
      </c>
      <c r="C16" s="196" t="s">
        <v>23</v>
      </c>
      <c r="D16" s="13">
        <v>10</v>
      </c>
      <c r="E16" s="13">
        <v>9</v>
      </c>
      <c r="F16" s="13">
        <v>9</v>
      </c>
      <c r="G16" s="13">
        <v>7</v>
      </c>
      <c r="H16" s="13">
        <v>0</v>
      </c>
      <c r="I16" s="13">
        <v>9</v>
      </c>
      <c r="J16" s="11">
        <v>9</v>
      </c>
      <c r="K16" s="14">
        <v>9</v>
      </c>
      <c r="L16" s="14">
        <v>9</v>
      </c>
      <c r="M16" s="14">
        <v>8</v>
      </c>
      <c r="N16" s="14">
        <v>8</v>
      </c>
      <c r="O16" s="14">
        <v>7</v>
      </c>
      <c r="P16" s="14">
        <v>7</v>
      </c>
      <c r="Q16" s="14">
        <v>7</v>
      </c>
      <c r="R16" s="14">
        <v>0</v>
      </c>
      <c r="S16" s="168">
        <f>SUM(I16:R16)</f>
        <v>73</v>
      </c>
      <c r="T16" t="s">
        <v>64</v>
      </c>
    </row>
    <row r="17" spans="1:20" x14ac:dyDescent="0.25">
      <c r="A17" s="165"/>
      <c r="B17" s="166"/>
      <c r="C17" s="166"/>
      <c r="D17" s="13"/>
      <c r="E17" s="13"/>
      <c r="F17" s="13"/>
      <c r="G17" s="13"/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67">
        <f>SUM(I17:R17)</f>
        <v>0</v>
      </c>
      <c r="T17" t="s">
        <v>64</v>
      </c>
    </row>
    <row r="18" spans="1:20" ht="15.75" thickBot="1" x14ac:dyDescent="0.3">
      <c r="A18" s="159"/>
      <c r="B18" s="42"/>
      <c r="C18" s="42"/>
      <c r="D18" s="160"/>
      <c r="E18" s="160"/>
      <c r="F18" s="160"/>
      <c r="G18" s="160"/>
      <c r="H18" s="161"/>
      <c r="I18" s="162"/>
      <c r="J18" s="27"/>
      <c r="K18" s="27"/>
      <c r="L18" s="25"/>
      <c r="M18" s="25"/>
      <c r="N18" s="25"/>
      <c r="O18" s="25"/>
      <c r="P18" s="25"/>
      <c r="Q18" s="15"/>
      <c r="R18" s="15"/>
      <c r="S18" s="164">
        <f>SUM(I18:R19)</f>
        <v>0</v>
      </c>
      <c r="T18" t="s">
        <v>65</v>
      </c>
    </row>
    <row r="19" spans="1:20" ht="15.75" thickBot="1" x14ac:dyDescent="0.3">
      <c r="A19" s="156"/>
      <c r="B19" s="52"/>
      <c r="C19" s="15"/>
      <c r="D19" s="120"/>
      <c r="E19" s="120"/>
      <c r="F19" s="120"/>
      <c r="G19" s="120"/>
      <c r="H19" s="121"/>
      <c r="I19" s="122"/>
      <c r="J19" s="123"/>
      <c r="K19" s="123"/>
      <c r="L19" s="124"/>
      <c r="M19" s="124"/>
      <c r="N19" s="124"/>
      <c r="O19" s="124"/>
      <c r="P19" s="124"/>
      <c r="Q19" s="157"/>
      <c r="R19" s="157"/>
      <c r="S19" s="169">
        <f>SUM(S17:S18)</f>
        <v>0</v>
      </c>
      <c r="T19" s="135" t="s">
        <v>66</v>
      </c>
    </row>
    <row r="20" spans="1:20" x14ac:dyDescent="0.25">
      <c r="A20" s="165"/>
      <c r="B20" s="166"/>
      <c r="C20" s="166"/>
      <c r="D20" s="13"/>
      <c r="E20" s="13"/>
      <c r="F20" s="13"/>
      <c r="G20" s="13"/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68">
        <f>SUM(I20:R20)</f>
        <v>0</v>
      </c>
      <c r="T20" t="s">
        <v>64</v>
      </c>
    </row>
    <row r="21" spans="1:20" ht="15.75" thickBot="1" x14ac:dyDescent="0.3">
      <c r="A21" s="159"/>
      <c r="B21" s="42"/>
      <c r="C21" s="42"/>
      <c r="D21" s="160"/>
      <c r="E21" s="160"/>
      <c r="F21" s="160"/>
      <c r="G21" s="160"/>
      <c r="H21" s="161"/>
      <c r="I21" s="26"/>
      <c r="J21" s="27"/>
      <c r="K21" s="27"/>
      <c r="L21" s="25"/>
      <c r="M21" s="25"/>
      <c r="N21" s="25"/>
      <c r="O21" s="25"/>
      <c r="P21" s="25"/>
      <c r="Q21" s="15"/>
      <c r="R21" s="15"/>
      <c r="S21" s="164">
        <f>SUM(I21:R22)</f>
        <v>0</v>
      </c>
      <c r="T21" t="s">
        <v>65</v>
      </c>
    </row>
    <row r="22" spans="1:20" ht="15.75" thickBot="1" x14ac:dyDescent="0.3">
      <c r="A22" s="156"/>
      <c r="B22" s="52"/>
      <c r="C22" s="15"/>
      <c r="D22" s="120"/>
      <c r="E22" s="120"/>
      <c r="F22" s="120"/>
      <c r="G22" s="120"/>
      <c r="H22" s="121"/>
      <c r="I22" s="122"/>
      <c r="J22" s="123"/>
      <c r="K22" s="123"/>
      <c r="L22" s="124"/>
      <c r="M22" s="124"/>
      <c r="N22" s="124"/>
      <c r="O22" s="124"/>
      <c r="P22" s="124"/>
      <c r="Q22" s="157"/>
      <c r="R22" s="157"/>
      <c r="S22" s="169">
        <f>SUM(S20:S21)</f>
        <v>0</v>
      </c>
      <c r="T22" s="135" t="s">
        <v>66</v>
      </c>
    </row>
    <row r="23" spans="1:20" x14ac:dyDescent="0.25">
      <c r="A23" s="165"/>
      <c r="B23" s="166"/>
      <c r="C23" s="166"/>
      <c r="D23" s="13"/>
      <c r="E23" s="13"/>
      <c r="F23" s="13"/>
      <c r="G23" s="13"/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68">
        <f>SUM(I23:R23)</f>
        <v>0</v>
      </c>
      <c r="T23" t="s">
        <v>64</v>
      </c>
    </row>
    <row r="24" spans="1:20" ht="15.75" thickBot="1" x14ac:dyDescent="0.3">
      <c r="A24" s="159"/>
      <c r="B24" s="42"/>
      <c r="C24" s="42"/>
      <c r="D24" s="160"/>
      <c r="E24" s="160"/>
      <c r="F24" s="160"/>
      <c r="G24" s="160"/>
      <c r="H24" s="161"/>
      <c r="I24" s="162"/>
      <c r="J24" s="27"/>
      <c r="K24" s="27"/>
      <c r="L24" s="25"/>
      <c r="M24" s="25"/>
      <c r="N24" s="25"/>
      <c r="O24" s="25"/>
      <c r="P24" s="25"/>
      <c r="Q24" s="15"/>
      <c r="R24" s="15"/>
      <c r="S24" s="164">
        <f>SUM(I24:R25)</f>
        <v>0</v>
      </c>
      <c r="T24" t="s">
        <v>65</v>
      </c>
    </row>
    <row r="25" spans="1:20" ht="15.75" thickBot="1" x14ac:dyDescent="0.3">
      <c r="A25" s="156"/>
      <c r="B25" s="52"/>
      <c r="C25" s="15"/>
      <c r="D25" s="120"/>
      <c r="E25" s="120"/>
      <c r="F25" s="120"/>
      <c r="G25" s="120"/>
      <c r="H25" s="121"/>
      <c r="I25" s="122"/>
      <c r="J25" s="123"/>
      <c r="K25" s="123"/>
      <c r="L25" s="124"/>
      <c r="M25" s="124"/>
      <c r="N25" s="124"/>
      <c r="O25" s="124"/>
      <c r="P25" s="124"/>
      <c r="Q25" s="157"/>
      <c r="R25" s="157"/>
      <c r="S25" s="169">
        <f>SUM(S23:S24)</f>
        <v>0</v>
      </c>
      <c r="T25" s="135" t="s">
        <v>66</v>
      </c>
    </row>
    <row r="26" spans="1:20" x14ac:dyDescent="0.25">
      <c r="A26" s="165"/>
      <c r="B26" s="166"/>
      <c r="C26" s="166"/>
      <c r="D26" s="134"/>
      <c r="E26" s="13"/>
      <c r="F26" s="13"/>
      <c r="G26" s="13"/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68">
        <f>SUM(I26:R26)</f>
        <v>0</v>
      </c>
      <c r="T26" t="s">
        <v>64</v>
      </c>
    </row>
    <row r="27" spans="1:20" ht="15.75" thickBot="1" x14ac:dyDescent="0.3">
      <c r="A27" s="159"/>
      <c r="B27" s="42"/>
      <c r="C27" s="42"/>
      <c r="D27" s="160"/>
      <c r="E27" s="160"/>
      <c r="F27" s="160"/>
      <c r="G27" s="160"/>
      <c r="H27" s="161"/>
      <c r="I27" s="26"/>
      <c r="J27" s="27"/>
      <c r="K27" s="27"/>
      <c r="L27" s="25"/>
      <c r="M27" s="25"/>
      <c r="N27" s="25"/>
      <c r="O27" s="25"/>
      <c r="P27" s="25"/>
      <c r="Q27" s="15"/>
      <c r="R27" s="15"/>
      <c r="S27" s="164">
        <f>SUM(I27:R28)</f>
        <v>0</v>
      </c>
      <c r="T27" t="s">
        <v>65</v>
      </c>
    </row>
    <row r="28" spans="1:20" ht="15.75" thickBot="1" x14ac:dyDescent="0.3">
      <c r="A28" s="156"/>
      <c r="B28" s="52"/>
      <c r="C28" s="15"/>
      <c r="D28" s="120"/>
      <c r="E28" s="120"/>
      <c r="F28" s="120"/>
      <c r="G28" s="120"/>
      <c r="H28" s="121"/>
      <c r="I28" s="122"/>
      <c r="J28" s="123"/>
      <c r="K28" s="123"/>
      <c r="L28" s="124"/>
      <c r="M28" s="124"/>
      <c r="N28" s="124"/>
      <c r="O28" s="170"/>
      <c r="P28" s="124"/>
      <c r="Q28" s="157"/>
      <c r="R28" s="157"/>
      <c r="S28" s="169">
        <f>SUM(S26:S27)</f>
        <v>0</v>
      </c>
      <c r="T28" s="135" t="s">
        <v>66</v>
      </c>
    </row>
    <row r="29" spans="1:20" x14ac:dyDescent="0.25">
      <c r="A29" s="165"/>
      <c r="B29" s="166"/>
      <c r="C29" s="166"/>
      <c r="D29" s="13"/>
      <c r="E29" s="13"/>
      <c r="F29" s="13"/>
      <c r="G29" s="13"/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68">
        <f>SUM(I29:R29)</f>
        <v>0</v>
      </c>
      <c r="T29" t="s">
        <v>64</v>
      </c>
    </row>
    <row r="30" spans="1:20" ht="15.75" thickBot="1" x14ac:dyDescent="0.3">
      <c r="A30" s="159"/>
      <c r="B30" s="42"/>
      <c r="C30" s="42"/>
      <c r="D30" s="160"/>
      <c r="E30" s="160"/>
      <c r="F30" s="160"/>
      <c r="G30" s="160"/>
      <c r="H30" s="161"/>
      <c r="I30" s="162"/>
      <c r="J30" s="163"/>
      <c r="K30" s="27"/>
      <c r="L30" s="25"/>
      <c r="M30" s="25"/>
      <c r="N30" s="25"/>
      <c r="O30" s="25"/>
      <c r="P30" s="25"/>
      <c r="Q30" s="15"/>
      <c r="R30" s="15"/>
      <c r="S30" s="164">
        <f>SUM(I30:R31)</f>
        <v>0</v>
      </c>
      <c r="T30" t="s">
        <v>65</v>
      </c>
    </row>
    <row r="31" spans="1:20" ht="15.75" thickBot="1" x14ac:dyDescent="0.3">
      <c r="A31" s="156"/>
      <c r="B31" s="52"/>
      <c r="C31" s="15"/>
      <c r="D31" s="120"/>
      <c r="E31" s="120"/>
      <c r="F31" s="120"/>
      <c r="G31" s="120"/>
      <c r="H31" s="121"/>
      <c r="I31" s="122"/>
      <c r="J31" s="123"/>
      <c r="K31" s="123"/>
      <c r="L31" s="124"/>
      <c r="M31" s="124"/>
      <c r="N31" s="124"/>
      <c r="O31" s="124"/>
      <c r="P31" s="124"/>
      <c r="Q31" s="157"/>
      <c r="R31" s="157"/>
      <c r="S31" s="169">
        <f>SUM(S29:S30)</f>
        <v>0</v>
      </c>
      <c r="T31" s="135" t="s">
        <v>66</v>
      </c>
    </row>
    <row r="34" spans="2:3" x14ac:dyDescent="0.25">
      <c r="B34" s="135" t="s">
        <v>41</v>
      </c>
      <c r="C34" s="135" t="s">
        <v>42</v>
      </c>
    </row>
    <row r="36" spans="2:3" x14ac:dyDescent="0.25">
      <c r="B36" s="75" t="s">
        <v>81</v>
      </c>
      <c r="C36" s="77"/>
    </row>
    <row r="37" spans="2:3" x14ac:dyDescent="0.25">
      <c r="B37" s="23" t="s">
        <v>82</v>
      </c>
      <c r="C37" s="2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15</vt:i4>
      </vt:variant>
    </vt:vector>
  </HeadingPairs>
  <TitlesOfParts>
    <vt:vector size="15" baseType="lpstr">
      <vt:lpstr>PA3 04062015</vt:lpstr>
      <vt:lpstr>PA3 11062015</vt:lpstr>
      <vt:lpstr>ATT 25062015</vt:lpstr>
      <vt:lpstr>PA1 ja 2 02072015</vt:lpstr>
      <vt:lpstr>PA3 09072015</vt:lpstr>
      <vt:lpstr>PA3 16072015</vt:lpstr>
      <vt:lpstr>PA4 16072015</vt:lpstr>
      <vt:lpstr>PA1 ja 2 06082015</vt:lpstr>
      <vt:lpstr>PA1 ja 2 13082015</vt:lpstr>
      <vt:lpstr>PA3 20082015</vt:lpstr>
      <vt:lpstr>PA 3 ja 4 27082015 </vt:lpstr>
      <vt:lpstr>Pa 1 ja 2 03092015</vt:lpstr>
      <vt:lpstr>PA 1 ja 2 10092015</vt:lpstr>
      <vt:lpstr>PA3 ja 4 17092015</vt:lpstr>
      <vt:lpstr>PA3 ja 4 24092015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 Rousu</dc:creator>
  <cp:lastModifiedBy>Tero Hyttinen</cp:lastModifiedBy>
  <cp:lastPrinted>2015-07-16T14:37:35Z</cp:lastPrinted>
  <dcterms:created xsi:type="dcterms:W3CDTF">2015-01-11T08:54:42Z</dcterms:created>
  <dcterms:modified xsi:type="dcterms:W3CDTF">2015-10-06T19:02:06Z</dcterms:modified>
</cp:coreProperties>
</file>