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NL\Documents\Tero\Reserviläistoiminta\Ammunnat\"/>
    </mc:Choice>
  </mc:AlternateContent>
  <bookViews>
    <workbookView xWindow="0" yWindow="0" windowWidth="20490" windowHeight="7755" firstSheet="9" activeTab="13"/>
  </bookViews>
  <sheets>
    <sheet name="Pa 1. 10.1.2016" sheetId="1" r:id="rId1"/>
    <sheet name="Pa 1 24.1.2016" sheetId="2" r:id="rId2"/>
    <sheet name="Pa 2 24.1.2016" sheetId="3" r:id="rId3"/>
    <sheet name="Pa 1 31.1.2016" sheetId="4" r:id="rId4"/>
    <sheet name="Pa 2 31.1.2016" sheetId="5" r:id="rId5"/>
    <sheet name="Pa 1 7.2.2016" sheetId="6" r:id="rId6"/>
    <sheet name="Pa 2 7.2.2016" sheetId="7" r:id="rId7"/>
    <sheet name="Pa 1 14.2.2016" sheetId="8" r:id="rId8"/>
    <sheet name="Pa 1 21.2.2016" sheetId="10" r:id="rId9"/>
    <sheet name="Pa 1 28.2.2016" sheetId="11" r:id="rId10"/>
    <sheet name="Pa 2 28.2.2016" sheetId="12" r:id="rId11"/>
    <sheet name="PA1 06032016" sheetId="13" r:id="rId12"/>
    <sheet name="PA2 06032016" sheetId="14" r:id="rId13"/>
    <sheet name="PA1 13032016" sheetId="15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5" l="1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S7" i="15"/>
  <c r="S6" i="15"/>
  <c r="S5" i="15"/>
  <c r="S4" i="15"/>
  <c r="T19" i="14" l="1"/>
  <c r="S19" i="14"/>
  <c r="T17" i="14"/>
  <c r="S17" i="14"/>
  <c r="S15" i="14"/>
  <c r="T15" i="14" s="1"/>
  <c r="S13" i="14"/>
  <c r="T13" i="14" s="1"/>
  <c r="T11" i="14"/>
  <c r="S11" i="14"/>
  <c r="S9" i="14"/>
  <c r="T9" i="14"/>
  <c r="S20" i="13"/>
  <c r="S21" i="13" l="1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21" i="14"/>
  <c r="T21" i="14" s="1"/>
  <c r="S7" i="14"/>
  <c r="T7" i="14" s="1"/>
  <c r="S5" i="14"/>
  <c r="T5" i="14" s="1"/>
  <c r="S21" i="12" l="1"/>
  <c r="S19" i="12"/>
  <c r="S17" i="12"/>
  <c r="S15" i="12"/>
  <c r="S13" i="12"/>
  <c r="S11" i="12"/>
  <c r="S9" i="12"/>
  <c r="S7" i="12"/>
  <c r="T7" i="12" s="1"/>
  <c r="T5" i="12"/>
  <c r="S5" i="12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21" i="10" l="1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21" i="8" l="1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T15" i="7" l="1"/>
  <c r="T13" i="7"/>
  <c r="T9" i="7"/>
  <c r="T7" i="7"/>
  <c r="T19" i="7"/>
  <c r="T5" i="7"/>
  <c r="S21" i="7"/>
  <c r="S19" i="7"/>
  <c r="S17" i="7"/>
  <c r="S15" i="7"/>
  <c r="S13" i="7"/>
  <c r="S11" i="7"/>
  <c r="S9" i="7"/>
  <c r="S7" i="7"/>
  <c r="S5" i="7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T19" i="5" l="1"/>
  <c r="T17" i="5"/>
  <c r="T15" i="5"/>
  <c r="T13" i="5"/>
  <c r="T9" i="5"/>
  <c r="T7" i="5"/>
  <c r="T5" i="5"/>
  <c r="S18" i="4"/>
  <c r="S4" i="4"/>
  <c r="S21" i="5" l="1"/>
  <c r="S19" i="5"/>
  <c r="S17" i="5"/>
  <c r="S15" i="5"/>
  <c r="S13" i="5"/>
  <c r="S11" i="5"/>
  <c r="S9" i="5"/>
  <c r="S7" i="5"/>
  <c r="S5" i="5"/>
  <c r="S21" i="4"/>
  <c r="S20" i="4"/>
  <c r="S19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T19" i="3" l="1"/>
  <c r="T17" i="3"/>
  <c r="T15" i="3"/>
  <c r="T13" i="3"/>
  <c r="T11" i="3"/>
  <c r="T9" i="3"/>
  <c r="T7" i="3"/>
  <c r="T5" i="3"/>
  <c r="S21" i="3" l="1"/>
  <c r="S19" i="3"/>
  <c r="S17" i="3"/>
  <c r="S15" i="3"/>
  <c r="S13" i="3"/>
  <c r="S11" i="3"/>
  <c r="S9" i="3"/>
  <c r="S7" i="3"/>
  <c r="S5" i="3"/>
  <c r="S16" i="2"/>
  <c r="S21" i="2" l="1"/>
  <c r="S20" i="2"/>
  <c r="S19" i="2"/>
  <c r="S18" i="2"/>
  <c r="S17" i="2"/>
  <c r="S15" i="2"/>
  <c r="S14" i="2"/>
  <c r="S13" i="2"/>
  <c r="S12" i="2"/>
  <c r="S11" i="2"/>
  <c r="S10" i="2"/>
  <c r="S9" i="2"/>
  <c r="S8" i="2"/>
  <c r="S7" i="2"/>
  <c r="S6" i="2"/>
  <c r="S5" i="2"/>
  <c r="S4" i="2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4" i="1"/>
</calcChain>
</file>

<file path=xl/sharedStrings.xml><?xml version="1.0" encoding="utf-8"?>
<sst xmlns="http://schemas.openxmlformats.org/spreadsheetml/2006/main" count="411" uniqueCount="52">
  <si>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</si>
  <si>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</si>
  <si>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</si>
  <si>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</si>
  <si>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</si>
  <si>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</si>
  <si>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</si>
  <si>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Pa 1</t>
  </si>
  <si>
    <t>Kilpasarja</t>
  </si>
  <si>
    <t xml:space="preserve"> Simo Rousu</t>
  </si>
  <si>
    <t>Simo Rousu</t>
  </si>
  <si>
    <t>Ylit.Res</t>
  </si>
  <si>
    <t>Taulu</t>
  </si>
  <si>
    <t>Eelis Rousu</t>
  </si>
  <si>
    <t>-</t>
  </si>
  <si>
    <t>Tero Hyttinen</t>
  </si>
  <si>
    <t>Lasse Korpi</t>
  </si>
  <si>
    <t>Ville Vanha</t>
  </si>
  <si>
    <t>Ylit.Res.Ups</t>
  </si>
  <si>
    <t>napakymppi</t>
  </si>
  <si>
    <t>kymppi</t>
  </si>
  <si>
    <r>
      <t xml:space="preserve">Lämpötila - 20 </t>
    </r>
    <r>
      <rPr>
        <sz val="9"/>
        <color theme="1"/>
        <rFont val="Calibri"/>
        <family val="2"/>
      </rPr>
      <t>⁰C, Tuuli 0 m/s, Suunta 00-00</t>
    </r>
  </si>
  <si>
    <t>Pekka Rajaniemi</t>
  </si>
  <si>
    <r>
      <t xml:space="preserve">Lämpötila - 8 </t>
    </r>
    <r>
      <rPr>
        <sz val="9"/>
        <color theme="1"/>
        <rFont val="Calibri"/>
        <family val="2"/>
      </rPr>
      <t>⁰C, Tuuli 0 m/s, Suunta 00-00</t>
    </r>
  </si>
  <si>
    <t>X</t>
  </si>
  <si>
    <t>Pa 2</t>
  </si>
  <si>
    <t>Ylitornio Res</t>
  </si>
  <si>
    <t>Esa Kadenius</t>
  </si>
  <si>
    <t>Janne Pääkö</t>
  </si>
  <si>
    <t>yhdistyksen patruunat</t>
  </si>
  <si>
    <t>Matti Mellajärvi</t>
  </si>
  <si>
    <t>Mika Laukkanen</t>
  </si>
  <si>
    <t>Janne Pääkkö</t>
  </si>
  <si>
    <t>Tulos 1-2</t>
  </si>
  <si>
    <t>Ups.</t>
  </si>
  <si>
    <t>Ups</t>
  </si>
  <si>
    <t>tulos</t>
  </si>
  <si>
    <r>
      <t xml:space="preserve">Lämpötila - 2 </t>
    </r>
    <r>
      <rPr>
        <sz val="9"/>
        <color theme="1"/>
        <rFont val="Calibri"/>
        <family val="2"/>
      </rPr>
      <t>⁰C, Tuuli 3 m/s, Suunta 40-00</t>
    </r>
  </si>
  <si>
    <t>Petri Kauvosaari</t>
  </si>
  <si>
    <t>optiikka ja pipodi</t>
  </si>
  <si>
    <t>Mikael Laukkanen</t>
  </si>
  <si>
    <t>Ylit.Res.</t>
  </si>
  <si>
    <r>
      <t xml:space="preserve">Lämpötila -6 </t>
    </r>
    <r>
      <rPr>
        <sz val="9"/>
        <color theme="1"/>
        <rFont val="Calibri"/>
        <family val="2"/>
      </rPr>
      <t>⁰C, Tuuli 1 m/s, Suunta 40-00</t>
    </r>
  </si>
  <si>
    <r>
      <t xml:space="preserve">Lämpötila - 6 </t>
    </r>
    <r>
      <rPr>
        <sz val="9"/>
        <color theme="1"/>
        <rFont val="Calibri"/>
        <family val="2"/>
      </rPr>
      <t>⁰C, Tuuli 1 m/s, Suunta 40-00</t>
    </r>
  </si>
  <si>
    <t>Ylit. Res.</t>
  </si>
  <si>
    <r>
      <t xml:space="preserve">Lämpötila -18 </t>
    </r>
    <r>
      <rPr>
        <sz val="9"/>
        <color theme="1"/>
        <rFont val="Calibri"/>
        <family val="2"/>
      </rPr>
      <t>⁰C, Tuuli 0 m/s, Suunta 40-00</t>
    </r>
  </si>
  <si>
    <t>Ylitornion Reserviläiset</t>
  </si>
  <si>
    <t>Ylitornion Reserviupseerit</t>
  </si>
  <si>
    <t>optinen tähtäin</t>
  </si>
  <si>
    <r>
      <t xml:space="preserve">Lämpötila -1 </t>
    </r>
    <r>
      <rPr>
        <sz val="9"/>
        <color theme="1"/>
        <rFont val="Calibri"/>
        <family val="2"/>
      </rPr>
      <t>⁰C, Tuuli 2-3 m/s, Suunta 45-00 - 15-00</t>
    </r>
  </si>
  <si>
    <t>Optinen tähtäin</t>
  </si>
  <si>
    <r>
      <t xml:space="preserve">Lämpötila -3 </t>
    </r>
    <r>
      <rPr>
        <sz val="9"/>
        <color theme="1"/>
        <rFont val="Calibri"/>
        <family val="2"/>
      </rPr>
      <t>⁰C, Tuuli 2-3 m/s, Suunta 35-00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</si>
</sst>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56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2" xfId="0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6" xfId="0" applyFont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0" fontId="0" fillId="0" borderId="19" xfId="0" applyFill="1" applyBorder="1" applyAlignment="1">
      <alignment horizontal="center"/>
    </xf>
    <xf numFmtId="0" fontId="8" fillId="0" borderId="0" xfId="0" applyFont="1" applyAlignment="1">
      <alignment horizontal="right" wrapText="1"/>
    </xf>
    <xf numFmtId="14" fontId="0" fillId="0" borderId="0" xfId="0" applyNumberFormat="1" applyFont="1"/>
    <xf numFmtId="0" fontId="0" fillId="0" borderId="0" xfId="0" applyAlignment="1">
      <alignment horizontal="center"/>
    </xf>
    <xf numFmtId="14" fontId="10" fillId="0" borderId="0" xfId="0" applyNumberFormat="1" applyFont="1"/>
    <xf numFmtId="0" fontId="9" fillId="3" borderId="2" xfId="0" applyFont="1" applyFill="1" applyBorder="1"/>
    <xf numFmtId="0" fontId="9" fillId="3" borderId="5" xfId="0" applyFont="1" applyFill="1" applyBorder="1"/>
    <xf numFmtId="0" fontId="9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3" fillId="5" borderId="13" xfId="0" applyFont="1" applyFill="1" applyBorder="1" applyAlignment="1">
      <alignment horizontal="center"/>
    </xf>
    <xf numFmtId="0" fontId="12" fillId="0" borderId="0" xfId="0" applyFont="1" applyFill="1"/>
    <xf numFmtId="0" fontId="0" fillId="2" borderId="19" xfId="0" applyFill="1" applyBorder="1" applyAlignment="1">
      <alignment horizontal="center"/>
    </xf>
    <xf numFmtId="0" fontId="6" fillId="0" borderId="18" xfId="0" applyFont="1" applyBorder="1"/>
    <xf numFmtId="0" fontId="6" fillId="0" borderId="26" xfId="0" applyFont="1" applyBorder="1"/>
    <xf numFmtId="0" fontId="14" fillId="0" borderId="22" xfId="0" applyFont="1" applyBorder="1"/>
    <xf numFmtId="0" fontId="0" fillId="2" borderId="19" xfId="0" applyFill="1" applyBorder="1"/>
    <xf numFmtId="0" fontId="0" fillId="2" borderId="12" xfId="0" applyFill="1" applyBorder="1"/>
    <xf numFmtId="0" fontId="0" fillId="2" borderId="20" xfId="0" applyFill="1" applyBorder="1"/>
    <xf numFmtId="0" fontId="0" fillId="0" borderId="15" xfId="0" applyFont="1" applyBorder="1"/>
    <xf numFmtId="0" fontId="14" fillId="0" borderId="14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right" wrapText="1"/>
    </xf>
    <xf numFmtId="14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4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5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9525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19050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"/>
          <a:ext cx="638175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47625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1</xdr:row>
      <xdr:rowOff>104775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"/>
          <a:ext cx="638175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762000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819150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"/>
          <a:ext cx="638175" cy="81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B14" sqref="B14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42379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10</v>
      </c>
      <c r="B4" s="13" t="s">
        <v>17</v>
      </c>
      <c r="C4" s="14" t="s">
        <v>18</v>
      </c>
      <c r="D4" s="16">
        <v>8</v>
      </c>
      <c r="E4" s="16">
        <v>7</v>
      </c>
      <c r="F4" s="16">
        <v>6</v>
      </c>
      <c r="G4" s="16">
        <v>6</v>
      </c>
      <c r="H4" s="17">
        <v>6</v>
      </c>
      <c r="I4" s="18">
        <v>9</v>
      </c>
      <c r="J4" s="19">
        <v>9</v>
      </c>
      <c r="K4" s="19">
        <v>7</v>
      </c>
      <c r="L4" s="16">
        <v>7</v>
      </c>
      <c r="M4" s="16">
        <v>6</v>
      </c>
      <c r="N4" s="16">
        <v>6</v>
      </c>
      <c r="O4" s="16">
        <v>0</v>
      </c>
      <c r="P4" s="16">
        <v>0</v>
      </c>
      <c r="Q4" s="20">
        <v>0</v>
      </c>
      <c r="R4" s="20">
        <v>0</v>
      </c>
      <c r="S4" s="21">
        <f>SUM(I4:R4)</f>
        <v>44</v>
      </c>
      <c r="T4" s="50">
        <v>75</v>
      </c>
    </row>
    <row r="5" spans="1:20" ht="15.75" thickBot="1" x14ac:dyDescent="0.3">
      <c r="A5" s="64">
        <v>6</v>
      </c>
      <c r="B5" s="23"/>
      <c r="C5" s="24"/>
      <c r="D5" s="25"/>
      <c r="E5" s="25"/>
      <c r="F5" s="25"/>
      <c r="G5" s="25"/>
      <c r="H5" s="26"/>
      <c r="I5" s="27">
        <v>9</v>
      </c>
      <c r="J5" s="28">
        <v>9</v>
      </c>
      <c r="K5" s="28">
        <v>8</v>
      </c>
      <c r="L5" s="29">
        <v>8</v>
      </c>
      <c r="M5" s="29">
        <v>7</v>
      </c>
      <c r="N5" s="29">
        <v>7</v>
      </c>
      <c r="O5" s="29">
        <v>7</v>
      </c>
      <c r="P5" s="29">
        <v>7</v>
      </c>
      <c r="Q5" s="30">
        <v>7</v>
      </c>
      <c r="R5" s="30">
        <v>6</v>
      </c>
      <c r="S5" s="21">
        <f t="shared" ref="S5:S21" si="0">SUM(I5:R5)</f>
        <v>75</v>
      </c>
      <c r="T5" s="50"/>
    </row>
    <row r="6" spans="1:20" ht="15.75" thickBot="1" x14ac:dyDescent="0.3">
      <c r="A6" s="32">
        <v>11</v>
      </c>
      <c r="B6" s="13" t="s">
        <v>15</v>
      </c>
      <c r="C6" s="14" t="s">
        <v>18</v>
      </c>
      <c r="D6" s="16">
        <v>9</v>
      </c>
      <c r="E6" s="16">
        <v>9</v>
      </c>
      <c r="F6" s="16">
        <v>9</v>
      </c>
      <c r="G6" s="16">
        <v>7</v>
      </c>
      <c r="H6" s="17">
        <v>7</v>
      </c>
      <c r="I6" s="33">
        <v>10</v>
      </c>
      <c r="J6" s="19">
        <v>10</v>
      </c>
      <c r="K6" s="19">
        <v>10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8</v>
      </c>
      <c r="S6" s="21">
        <f t="shared" si="0"/>
        <v>92</v>
      </c>
      <c r="T6" s="50">
        <v>92</v>
      </c>
    </row>
    <row r="7" spans="1:20" ht="15.75" thickBot="1" x14ac:dyDescent="0.3">
      <c r="A7" s="64">
        <v>1</v>
      </c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50"/>
    </row>
    <row r="8" spans="1:20" ht="15.75" thickBot="1" x14ac:dyDescent="0.3">
      <c r="A8" s="32">
        <v>12</v>
      </c>
      <c r="B8" s="13" t="s">
        <v>10</v>
      </c>
      <c r="C8" s="14" t="s">
        <v>11</v>
      </c>
      <c r="D8" s="16" t="s">
        <v>14</v>
      </c>
      <c r="E8" s="16" t="s">
        <v>14</v>
      </c>
      <c r="F8" s="16" t="s">
        <v>14</v>
      </c>
      <c r="G8" s="16" t="s">
        <v>14</v>
      </c>
      <c r="H8" s="17" t="s">
        <v>14</v>
      </c>
      <c r="I8" s="18">
        <v>9</v>
      </c>
      <c r="J8" s="19">
        <v>9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34">
        <v>8</v>
      </c>
      <c r="R8" s="34">
        <v>8</v>
      </c>
      <c r="S8" s="21">
        <f t="shared" si="0"/>
        <v>87</v>
      </c>
      <c r="T8" s="50">
        <v>87</v>
      </c>
    </row>
    <row r="9" spans="1:20" ht="15.75" thickBot="1" x14ac:dyDescent="0.3">
      <c r="A9" s="64">
        <v>3</v>
      </c>
      <c r="B9" s="23"/>
      <c r="C9" s="24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8</v>
      </c>
      <c r="N9" s="29">
        <v>8</v>
      </c>
      <c r="O9" s="29">
        <v>8</v>
      </c>
      <c r="P9" s="29">
        <v>7</v>
      </c>
      <c r="Q9" s="31">
        <v>7</v>
      </c>
      <c r="R9" s="31">
        <v>7</v>
      </c>
      <c r="S9" s="21">
        <f t="shared" si="0"/>
        <v>83</v>
      </c>
      <c r="T9" s="50"/>
    </row>
    <row r="10" spans="1:20" ht="15.75" thickBot="1" x14ac:dyDescent="0.3">
      <c r="A10" s="12">
        <v>13</v>
      </c>
      <c r="B10" s="13" t="s">
        <v>13</v>
      </c>
      <c r="C10" s="14" t="s">
        <v>11</v>
      </c>
      <c r="D10" s="16">
        <v>10</v>
      </c>
      <c r="E10" s="16">
        <v>9</v>
      </c>
      <c r="F10" s="16">
        <v>9</v>
      </c>
      <c r="G10" s="16">
        <v>9</v>
      </c>
      <c r="H10" s="17">
        <v>9</v>
      </c>
      <c r="I10" s="18">
        <v>10</v>
      </c>
      <c r="J10" s="19">
        <v>10</v>
      </c>
      <c r="K10" s="19">
        <v>9</v>
      </c>
      <c r="L10" s="16">
        <v>8</v>
      </c>
      <c r="M10" s="16">
        <v>8</v>
      </c>
      <c r="N10" s="16">
        <v>8</v>
      </c>
      <c r="O10" s="16">
        <v>8</v>
      </c>
      <c r="P10" s="16">
        <v>7</v>
      </c>
      <c r="Q10" s="34">
        <v>7</v>
      </c>
      <c r="R10" s="34">
        <v>6</v>
      </c>
      <c r="S10" s="21">
        <f t="shared" si="0"/>
        <v>81</v>
      </c>
      <c r="T10" s="50">
        <v>88</v>
      </c>
    </row>
    <row r="11" spans="1:20" ht="15.75" thickBot="1" x14ac:dyDescent="0.3">
      <c r="A11" s="64">
        <v>2</v>
      </c>
      <c r="B11" s="23"/>
      <c r="C11" s="24"/>
      <c r="D11" s="25"/>
      <c r="E11" s="25"/>
      <c r="F11" s="25"/>
      <c r="G11" s="25"/>
      <c r="H11" s="26"/>
      <c r="I11" s="27">
        <v>10</v>
      </c>
      <c r="J11" s="28">
        <v>10</v>
      </c>
      <c r="K11" s="28">
        <v>10</v>
      </c>
      <c r="L11" s="29">
        <v>9</v>
      </c>
      <c r="M11" s="29">
        <v>9</v>
      </c>
      <c r="N11" s="29">
        <v>9</v>
      </c>
      <c r="O11" s="29">
        <v>8</v>
      </c>
      <c r="P11" s="29">
        <v>8</v>
      </c>
      <c r="Q11" s="31">
        <v>8</v>
      </c>
      <c r="R11" s="31">
        <v>7</v>
      </c>
      <c r="S11" s="21">
        <f t="shared" si="0"/>
        <v>88</v>
      </c>
      <c r="T11" s="50"/>
    </row>
    <row r="12" spans="1:20" ht="15.75" thickBot="1" x14ac:dyDescent="0.3">
      <c r="A12" s="12">
        <v>14</v>
      </c>
      <c r="B12" s="13" t="s">
        <v>16</v>
      </c>
      <c r="C12" s="14" t="s">
        <v>11</v>
      </c>
      <c r="D12" s="16">
        <v>9</v>
      </c>
      <c r="E12" s="16">
        <v>8</v>
      </c>
      <c r="F12" s="16">
        <v>8</v>
      </c>
      <c r="G12" s="16">
        <v>7</v>
      </c>
      <c r="H12" s="17">
        <v>6</v>
      </c>
      <c r="I12" s="18">
        <v>9</v>
      </c>
      <c r="J12" s="19">
        <v>9</v>
      </c>
      <c r="K12" s="19">
        <v>8</v>
      </c>
      <c r="L12" s="16">
        <v>8</v>
      </c>
      <c r="M12" s="16">
        <v>8</v>
      </c>
      <c r="N12" s="16">
        <v>8</v>
      </c>
      <c r="O12" s="16">
        <v>8</v>
      </c>
      <c r="P12" s="16">
        <v>7</v>
      </c>
      <c r="Q12" s="34">
        <v>7</v>
      </c>
      <c r="R12" s="34">
        <v>0</v>
      </c>
      <c r="S12" s="21">
        <f t="shared" si="0"/>
        <v>72</v>
      </c>
      <c r="T12" s="50">
        <v>83</v>
      </c>
    </row>
    <row r="13" spans="1:20" ht="15.75" thickBot="1" x14ac:dyDescent="0.3">
      <c r="A13" s="64">
        <v>5</v>
      </c>
      <c r="B13" s="35"/>
      <c r="C13" s="36"/>
      <c r="D13" s="37"/>
      <c r="E13" s="37"/>
      <c r="F13" s="37"/>
      <c r="G13" s="37"/>
      <c r="H13" s="38"/>
      <c r="I13" s="39">
        <v>9</v>
      </c>
      <c r="J13" s="40">
        <v>9</v>
      </c>
      <c r="K13" s="40">
        <v>9</v>
      </c>
      <c r="L13" s="41">
        <v>9</v>
      </c>
      <c r="M13" s="41">
        <v>9</v>
      </c>
      <c r="N13" s="41">
        <v>9</v>
      </c>
      <c r="O13" s="41">
        <v>8</v>
      </c>
      <c r="P13" s="41">
        <v>7</v>
      </c>
      <c r="Q13" s="31">
        <v>7</v>
      </c>
      <c r="R13" s="31">
        <v>7</v>
      </c>
      <c r="S13" s="21">
        <f t="shared" si="0"/>
        <v>83</v>
      </c>
      <c r="T13" s="50"/>
    </row>
    <row r="14" spans="1:20" ht="15.75" thickBot="1" x14ac:dyDescent="0.3">
      <c r="A14" s="12">
        <v>15</v>
      </c>
      <c r="B14" s="13" t="s">
        <v>22</v>
      </c>
      <c r="C14" s="14" t="s">
        <v>11</v>
      </c>
      <c r="D14" s="15">
        <v>10</v>
      </c>
      <c r="E14" s="16">
        <v>9</v>
      </c>
      <c r="F14" s="16">
        <v>8</v>
      </c>
      <c r="G14" s="16">
        <v>8</v>
      </c>
      <c r="H14" s="17" t="s">
        <v>14</v>
      </c>
      <c r="I14" s="18">
        <v>10</v>
      </c>
      <c r="J14" s="19">
        <v>10</v>
      </c>
      <c r="K14" s="19">
        <v>10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20">
        <v>7</v>
      </c>
      <c r="R14" s="20">
        <v>6</v>
      </c>
      <c r="S14" s="21">
        <f t="shared" si="0"/>
        <v>86</v>
      </c>
      <c r="T14" s="50">
        <v>86</v>
      </c>
    </row>
    <row r="15" spans="1:20" ht="15.75" thickBot="1" x14ac:dyDescent="0.3">
      <c r="A15" s="64">
        <v>4</v>
      </c>
      <c r="B15" s="23"/>
      <c r="C15" s="24"/>
      <c r="D15" s="25"/>
      <c r="E15" s="25"/>
      <c r="F15" s="25"/>
      <c r="G15" s="25"/>
      <c r="H15" s="26"/>
      <c r="I15" s="27">
        <v>10</v>
      </c>
      <c r="J15" s="28">
        <v>9</v>
      </c>
      <c r="K15" s="28">
        <v>9</v>
      </c>
      <c r="L15" s="29">
        <v>9</v>
      </c>
      <c r="M15" s="29">
        <v>8</v>
      </c>
      <c r="N15" s="29">
        <v>8</v>
      </c>
      <c r="O15" s="29">
        <v>8</v>
      </c>
      <c r="P15" s="29">
        <v>8</v>
      </c>
      <c r="Q15" s="30">
        <v>8</v>
      </c>
      <c r="R15" s="30">
        <v>7</v>
      </c>
      <c r="S15" s="21">
        <f t="shared" si="0"/>
        <v>84</v>
      </c>
      <c r="T15" s="50"/>
    </row>
    <row r="16" spans="1:20" ht="15.75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22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21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5" workbookViewId="0">
      <selection activeCell="U28" sqref="A1:U28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42428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/>
      <c r="C4" s="14"/>
      <c r="D4" s="16"/>
      <c r="E4" s="16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50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66"/>
    </row>
    <row r="6" spans="1:20" ht="15.75" thickBot="1" x14ac:dyDescent="0.3">
      <c r="A6" s="32">
        <v>8</v>
      </c>
      <c r="B6" s="13"/>
      <c r="C6" s="14"/>
      <c r="D6" s="16"/>
      <c r="E6" s="16"/>
      <c r="F6" s="16"/>
      <c r="G6" s="16"/>
      <c r="H6" s="17"/>
      <c r="I6" s="18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50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66"/>
    </row>
    <row r="8" spans="1:20" ht="15.75" thickBot="1" x14ac:dyDescent="0.3">
      <c r="A8" s="32">
        <v>9</v>
      </c>
      <c r="B8" s="13" t="s">
        <v>13</v>
      </c>
      <c r="C8" s="14" t="s">
        <v>44</v>
      </c>
      <c r="D8" s="16">
        <v>10</v>
      </c>
      <c r="E8" s="16">
        <v>10</v>
      </c>
      <c r="F8" s="16">
        <v>9</v>
      </c>
      <c r="G8" s="16">
        <v>9</v>
      </c>
      <c r="H8" s="17">
        <v>8</v>
      </c>
      <c r="I8" s="18">
        <v>9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8</v>
      </c>
      <c r="Q8" s="34">
        <v>7</v>
      </c>
      <c r="R8" s="34">
        <v>7</v>
      </c>
      <c r="S8" s="21">
        <f t="shared" si="0"/>
        <v>83</v>
      </c>
      <c r="T8" s="50">
        <v>89</v>
      </c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67">
        <v>10</v>
      </c>
      <c r="J9" s="28">
        <v>10</v>
      </c>
      <c r="K9" s="28">
        <v>9</v>
      </c>
      <c r="L9" s="29">
        <v>9</v>
      </c>
      <c r="M9" s="29">
        <v>9</v>
      </c>
      <c r="N9" s="29">
        <v>9</v>
      </c>
      <c r="O9" s="29">
        <v>9</v>
      </c>
      <c r="P9" s="29">
        <v>8</v>
      </c>
      <c r="Q9" s="31">
        <v>8</v>
      </c>
      <c r="R9" s="31">
        <v>8</v>
      </c>
      <c r="S9" s="21">
        <f t="shared" si="0"/>
        <v>89</v>
      </c>
      <c r="T9" s="66"/>
    </row>
    <row r="10" spans="1:20" ht="15.75" thickBot="1" x14ac:dyDescent="0.3">
      <c r="A10" s="12">
        <v>10</v>
      </c>
      <c r="B10" s="13" t="s">
        <v>10</v>
      </c>
      <c r="C10" s="14" t="s">
        <v>44</v>
      </c>
      <c r="D10" s="16">
        <v>9</v>
      </c>
      <c r="E10" s="16">
        <v>8</v>
      </c>
      <c r="F10" s="16">
        <v>7</v>
      </c>
      <c r="G10" s="16">
        <v>6</v>
      </c>
      <c r="H10" s="17">
        <v>6</v>
      </c>
      <c r="I10" s="18">
        <v>10</v>
      </c>
      <c r="J10" s="19">
        <v>9</v>
      </c>
      <c r="K10" s="19">
        <v>9</v>
      </c>
      <c r="L10" s="16">
        <v>9</v>
      </c>
      <c r="M10" s="16">
        <v>8</v>
      </c>
      <c r="N10" s="16">
        <v>8</v>
      </c>
      <c r="O10" s="16">
        <v>8</v>
      </c>
      <c r="P10" s="16">
        <v>7</v>
      </c>
      <c r="Q10" s="34">
        <v>7</v>
      </c>
      <c r="R10" s="34">
        <v>6</v>
      </c>
      <c r="S10" s="21">
        <f t="shared" si="0"/>
        <v>81</v>
      </c>
      <c r="T10" s="50">
        <v>82</v>
      </c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67">
        <v>10</v>
      </c>
      <c r="J11" s="28">
        <v>10</v>
      </c>
      <c r="K11" s="28">
        <v>9</v>
      </c>
      <c r="L11" s="29">
        <v>9</v>
      </c>
      <c r="M11" s="29">
        <v>8</v>
      </c>
      <c r="N11" s="29">
        <v>8</v>
      </c>
      <c r="O11" s="29">
        <v>8</v>
      </c>
      <c r="P11" s="29">
        <v>7</v>
      </c>
      <c r="Q11" s="31">
        <v>7</v>
      </c>
      <c r="R11" s="31">
        <v>6</v>
      </c>
      <c r="S11" s="21">
        <f t="shared" si="0"/>
        <v>82</v>
      </c>
      <c r="T11" s="66"/>
    </row>
    <row r="12" spans="1:20" ht="15.75" thickBot="1" x14ac:dyDescent="0.3">
      <c r="A12" s="12">
        <v>11</v>
      </c>
      <c r="B12" s="13" t="s">
        <v>30</v>
      </c>
      <c r="C12" s="14" t="s">
        <v>44</v>
      </c>
      <c r="D12" s="16">
        <v>9</v>
      </c>
      <c r="E12" s="16">
        <v>8</v>
      </c>
      <c r="F12" s="16">
        <v>7</v>
      </c>
      <c r="G12" s="16">
        <v>6</v>
      </c>
      <c r="H12" s="17">
        <v>0</v>
      </c>
      <c r="I12" s="33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7</v>
      </c>
      <c r="Q12" s="34">
        <v>6</v>
      </c>
      <c r="R12" s="34">
        <v>0</v>
      </c>
      <c r="S12" s="21">
        <f t="shared" si="0"/>
        <v>77</v>
      </c>
      <c r="T12" s="50">
        <v>88</v>
      </c>
    </row>
    <row r="13" spans="1:20" ht="15.75" thickBot="1" x14ac:dyDescent="0.3">
      <c r="A13" s="64"/>
      <c r="B13" s="69"/>
      <c r="C13" s="36"/>
      <c r="D13" s="37"/>
      <c r="E13" s="37"/>
      <c r="F13" s="37"/>
      <c r="G13" s="37"/>
      <c r="H13" s="38"/>
      <c r="I13" s="68">
        <v>10</v>
      </c>
      <c r="J13" s="40">
        <v>10</v>
      </c>
      <c r="K13" s="40">
        <v>9</v>
      </c>
      <c r="L13" s="41">
        <v>9</v>
      </c>
      <c r="M13" s="41">
        <v>9</v>
      </c>
      <c r="N13" s="41">
        <v>9</v>
      </c>
      <c r="O13" s="41">
        <v>9</v>
      </c>
      <c r="P13" s="41">
        <v>8</v>
      </c>
      <c r="Q13" s="31">
        <v>8</v>
      </c>
      <c r="R13" s="31">
        <v>7</v>
      </c>
      <c r="S13" s="21">
        <f t="shared" si="0"/>
        <v>88</v>
      </c>
      <c r="T13" s="66"/>
    </row>
    <row r="14" spans="1:20" ht="15.75" thickBot="1" x14ac:dyDescent="0.3">
      <c r="A14" s="12">
        <v>12</v>
      </c>
      <c r="B14" s="13" t="s">
        <v>15</v>
      </c>
      <c r="C14" s="14" t="s">
        <v>44</v>
      </c>
      <c r="D14" s="16">
        <v>9</v>
      </c>
      <c r="E14" s="16">
        <v>8</v>
      </c>
      <c r="F14" s="16">
        <v>8</v>
      </c>
      <c r="G14" s="16">
        <v>7</v>
      </c>
      <c r="H14" s="17">
        <v>6</v>
      </c>
      <c r="I14" s="33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7</v>
      </c>
      <c r="R14" s="20">
        <v>7</v>
      </c>
      <c r="S14" s="21">
        <f t="shared" si="0"/>
        <v>84</v>
      </c>
      <c r="T14" s="50">
        <v>84</v>
      </c>
    </row>
    <row r="15" spans="1:20" ht="15.75" thickBot="1" x14ac:dyDescent="0.3">
      <c r="A15" s="64"/>
      <c r="B15" s="23"/>
      <c r="C15" s="24" t="s">
        <v>34</v>
      </c>
      <c r="D15" s="25"/>
      <c r="E15" s="25"/>
      <c r="F15" s="25"/>
      <c r="G15" s="25"/>
      <c r="H15" s="26"/>
      <c r="I15" s="27">
        <v>9</v>
      </c>
      <c r="J15" s="28">
        <v>9</v>
      </c>
      <c r="K15" s="28">
        <v>8</v>
      </c>
      <c r="L15" s="29">
        <v>8</v>
      </c>
      <c r="M15" s="29">
        <v>8</v>
      </c>
      <c r="N15" s="29">
        <v>8</v>
      </c>
      <c r="O15" s="29">
        <v>8</v>
      </c>
      <c r="P15" s="29">
        <v>8</v>
      </c>
      <c r="Q15" s="30">
        <v>7</v>
      </c>
      <c r="R15" s="30">
        <v>0</v>
      </c>
      <c r="S15" s="21">
        <f t="shared" si="0"/>
        <v>73</v>
      </c>
      <c r="T15" s="66"/>
    </row>
    <row r="16" spans="1:20" ht="15.75" thickBot="1" x14ac:dyDescent="0.3">
      <c r="A16" s="32">
        <v>13</v>
      </c>
      <c r="B16" s="13" t="s">
        <v>16</v>
      </c>
      <c r="C16" s="14" t="s">
        <v>44</v>
      </c>
      <c r="D16" s="15">
        <v>10</v>
      </c>
      <c r="E16" s="16">
        <v>9</v>
      </c>
      <c r="F16" s="16">
        <v>8</v>
      </c>
      <c r="G16" s="16">
        <v>8</v>
      </c>
      <c r="H16" s="17">
        <v>8</v>
      </c>
      <c r="I16" s="33">
        <v>10</v>
      </c>
      <c r="J16" s="42">
        <v>10</v>
      </c>
      <c r="K16" s="19">
        <v>10</v>
      </c>
      <c r="L16" s="16">
        <v>10</v>
      </c>
      <c r="M16" s="16">
        <v>9</v>
      </c>
      <c r="N16" s="16">
        <v>9</v>
      </c>
      <c r="O16" s="16">
        <v>8</v>
      </c>
      <c r="P16" s="16">
        <v>8</v>
      </c>
      <c r="Q16" s="20">
        <v>6</v>
      </c>
      <c r="R16" s="20">
        <v>0</v>
      </c>
      <c r="S16" s="21">
        <f t="shared" si="0"/>
        <v>80</v>
      </c>
      <c r="T16" s="50">
        <v>88</v>
      </c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10</v>
      </c>
      <c r="J17" s="28">
        <v>10</v>
      </c>
      <c r="K17" s="28">
        <v>9</v>
      </c>
      <c r="L17" s="29">
        <v>9</v>
      </c>
      <c r="M17" s="29">
        <v>9</v>
      </c>
      <c r="N17" s="29">
        <v>9</v>
      </c>
      <c r="O17" s="29">
        <v>9</v>
      </c>
      <c r="P17" s="29">
        <v>8</v>
      </c>
      <c r="Q17" s="31">
        <v>8</v>
      </c>
      <c r="R17" s="31">
        <v>7</v>
      </c>
      <c r="S17" s="21">
        <f t="shared" si="0"/>
        <v>88</v>
      </c>
      <c r="T17" s="66"/>
    </row>
    <row r="18" spans="1:20" ht="15.75" thickBot="1" x14ac:dyDescent="0.3">
      <c r="A18" s="32">
        <v>14</v>
      </c>
      <c r="B18" s="13" t="s">
        <v>22</v>
      </c>
      <c r="C18" s="14" t="s">
        <v>44</v>
      </c>
      <c r="D18" s="16">
        <v>9</v>
      </c>
      <c r="E18" s="16">
        <v>9</v>
      </c>
      <c r="F18" s="16">
        <v>8</v>
      </c>
      <c r="G18" s="16">
        <v>7</v>
      </c>
      <c r="H18" s="17">
        <v>7</v>
      </c>
      <c r="I18" s="33">
        <v>10</v>
      </c>
      <c r="J18" s="19">
        <v>10</v>
      </c>
      <c r="K18" s="19">
        <v>10</v>
      </c>
      <c r="L18" s="16">
        <v>10</v>
      </c>
      <c r="M18" s="16">
        <v>8</v>
      </c>
      <c r="N18" s="16">
        <v>8</v>
      </c>
      <c r="O18" s="16">
        <v>8</v>
      </c>
      <c r="P18" s="16">
        <v>7</v>
      </c>
      <c r="Q18" s="34">
        <v>7</v>
      </c>
      <c r="R18" s="34">
        <v>6</v>
      </c>
      <c r="S18" s="21">
        <f t="shared" si="0"/>
        <v>84</v>
      </c>
      <c r="T18" s="50">
        <v>88</v>
      </c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>
        <v>10</v>
      </c>
      <c r="J19" s="28">
        <v>10</v>
      </c>
      <c r="K19" s="28">
        <v>10</v>
      </c>
      <c r="L19" s="29">
        <v>9</v>
      </c>
      <c r="M19" s="29">
        <v>9</v>
      </c>
      <c r="N19" s="29">
        <v>9</v>
      </c>
      <c r="O19" s="29">
        <v>8</v>
      </c>
      <c r="P19" s="29">
        <v>8</v>
      </c>
      <c r="Q19" s="31">
        <v>8</v>
      </c>
      <c r="R19" s="31">
        <v>7</v>
      </c>
      <c r="S19" s="21">
        <f t="shared" si="0"/>
        <v>88</v>
      </c>
      <c r="T19" s="66"/>
    </row>
    <row r="20" spans="1:20" ht="15.75" thickBot="1" x14ac:dyDescent="0.3">
      <c r="A20" s="12">
        <v>15</v>
      </c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10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45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3" workbookViewId="0">
      <selection activeCell="I1" sqref="I1:I1048576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8" width="4.7109375" customWidth="1"/>
    <col min="19" max="19" width="5.42578125" bestFit="1" customWidth="1"/>
    <col min="20" max="20" width="9" customWidth="1"/>
  </cols>
  <sheetData>
    <row r="1" spans="1:20" ht="55.5" customHeight="1" x14ac:dyDescent="0.35">
      <c r="B1" s="51" t="s">
        <v>0</v>
      </c>
      <c r="I1" s="1" t="s">
        <v>25</v>
      </c>
      <c r="Q1" s="2" t="s">
        <v>1</v>
      </c>
      <c r="T1" s="54">
        <v>42428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36</v>
      </c>
      <c r="T3" s="49" t="s">
        <v>33</v>
      </c>
    </row>
    <row r="4" spans="1:20" ht="15.75" thickBot="1" x14ac:dyDescent="0.3">
      <c r="A4" s="12">
        <v>7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71"/>
      <c r="T4" s="71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70"/>
      <c r="R5" s="70"/>
      <c r="S5" s="21">
        <f>SUM(I4:R4,I5:P5)</f>
        <v>0</v>
      </c>
      <c r="T5" s="50">
        <f>S5+'Pa 1 7.2.2016'!T4</f>
        <v>0</v>
      </c>
    </row>
    <row r="6" spans="1:20" ht="15.75" thickBot="1" x14ac:dyDescent="0.3">
      <c r="A6" s="32">
        <v>8</v>
      </c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71"/>
      <c r="T6" s="71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72"/>
      <c r="R7" s="72"/>
      <c r="S7" s="21">
        <f>SUM(I6:R6,I7:P7)</f>
        <v>0</v>
      </c>
      <c r="T7" s="50">
        <f>S7+'Pa 1 7.2.2016'!T6</f>
        <v>0</v>
      </c>
    </row>
    <row r="8" spans="1:20" ht="15.75" thickBot="1" x14ac:dyDescent="0.3">
      <c r="A8" s="32">
        <v>9</v>
      </c>
      <c r="B8" s="13" t="s">
        <v>13</v>
      </c>
      <c r="C8" s="14" t="s">
        <v>44</v>
      </c>
      <c r="D8" s="25"/>
      <c r="E8" s="25"/>
      <c r="F8" s="25"/>
      <c r="G8" s="25"/>
      <c r="H8" s="26"/>
      <c r="I8" s="33">
        <v>10</v>
      </c>
      <c r="J8" s="42">
        <v>10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9</v>
      </c>
      <c r="Q8" s="20">
        <v>8</v>
      </c>
      <c r="R8" s="20">
        <v>8</v>
      </c>
      <c r="S8" s="71"/>
      <c r="T8" s="71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>
        <v>8</v>
      </c>
      <c r="J9" s="28">
        <v>8</v>
      </c>
      <c r="K9" s="28">
        <v>8</v>
      </c>
      <c r="L9" s="29">
        <v>8</v>
      </c>
      <c r="M9" s="29">
        <v>7</v>
      </c>
      <c r="N9" s="29">
        <v>6</v>
      </c>
      <c r="O9" s="29">
        <v>0</v>
      </c>
      <c r="P9" s="29">
        <v>0</v>
      </c>
      <c r="Q9" s="72"/>
      <c r="R9" s="72"/>
      <c r="S9" s="21">
        <f>SUM(I8:R8,I9:P9)</f>
        <v>135</v>
      </c>
      <c r="T9" s="50">
        <v>224</v>
      </c>
    </row>
    <row r="10" spans="1:20" ht="15.75" thickBot="1" x14ac:dyDescent="0.3">
      <c r="A10" s="12">
        <v>10</v>
      </c>
      <c r="B10" s="13" t="s">
        <v>10</v>
      </c>
      <c r="C10" s="14" t="s">
        <v>44</v>
      </c>
      <c r="D10" s="25"/>
      <c r="E10" s="25"/>
      <c r="F10" s="25"/>
      <c r="G10" s="25"/>
      <c r="H10" s="26"/>
      <c r="I10" s="33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20">
        <v>8</v>
      </c>
      <c r="R10" s="20">
        <v>8</v>
      </c>
      <c r="S10" s="71"/>
      <c r="T10" s="71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27">
        <v>8</v>
      </c>
      <c r="J11" s="28">
        <v>8</v>
      </c>
      <c r="K11" s="28">
        <v>8</v>
      </c>
      <c r="L11" s="29">
        <v>7</v>
      </c>
      <c r="M11" s="29">
        <v>7</v>
      </c>
      <c r="N11" s="29">
        <v>7</v>
      </c>
      <c r="O11" s="29">
        <v>0</v>
      </c>
      <c r="P11" s="29">
        <v>0</v>
      </c>
      <c r="Q11" s="72"/>
      <c r="R11" s="72"/>
      <c r="S11" s="21">
        <f>SUM(I10:R10,I11:P11)</f>
        <v>134</v>
      </c>
      <c r="T11" s="50">
        <v>216</v>
      </c>
    </row>
    <row r="12" spans="1:20" ht="15.75" thickBot="1" x14ac:dyDescent="0.3">
      <c r="A12" s="12">
        <v>11</v>
      </c>
      <c r="B12" s="13" t="s">
        <v>30</v>
      </c>
      <c r="C12" s="14" t="s">
        <v>44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7</v>
      </c>
      <c r="M12" s="16">
        <v>7</v>
      </c>
      <c r="N12" s="16">
        <v>7</v>
      </c>
      <c r="O12" s="16">
        <v>7</v>
      </c>
      <c r="P12" s="16">
        <v>7</v>
      </c>
      <c r="Q12" s="20">
        <v>7</v>
      </c>
      <c r="R12" s="20">
        <v>6</v>
      </c>
      <c r="S12" s="71"/>
      <c r="T12" s="71"/>
    </row>
    <row r="13" spans="1:20" ht="15.75" thickBot="1" x14ac:dyDescent="0.3">
      <c r="A13" s="64"/>
      <c r="B13" s="69"/>
      <c r="C13" s="36"/>
      <c r="D13" s="25"/>
      <c r="E13" s="25"/>
      <c r="F13" s="25"/>
      <c r="G13" s="25"/>
      <c r="H13" s="26"/>
      <c r="I13" s="27">
        <v>6</v>
      </c>
      <c r="J13" s="28">
        <v>0</v>
      </c>
      <c r="K13" s="28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72"/>
      <c r="R13" s="72"/>
      <c r="S13" s="21">
        <f>SUM(I12:R12,I13:P13)</f>
        <v>81</v>
      </c>
      <c r="T13" s="50">
        <v>169</v>
      </c>
    </row>
    <row r="14" spans="1:20" ht="15.75" thickBot="1" x14ac:dyDescent="0.3">
      <c r="A14" s="12">
        <v>12</v>
      </c>
      <c r="B14" s="13" t="s">
        <v>15</v>
      </c>
      <c r="C14" s="14" t="s">
        <v>44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9</v>
      </c>
      <c r="L14" s="16">
        <v>9</v>
      </c>
      <c r="M14" s="16">
        <v>8</v>
      </c>
      <c r="N14" s="16">
        <v>8</v>
      </c>
      <c r="O14" s="16">
        <v>8</v>
      </c>
      <c r="P14" s="16">
        <v>8</v>
      </c>
      <c r="Q14" s="20">
        <v>8</v>
      </c>
      <c r="R14" s="20">
        <v>8</v>
      </c>
      <c r="S14" s="71"/>
      <c r="T14" s="71"/>
    </row>
    <row r="15" spans="1:20" ht="15.75" thickBot="1" x14ac:dyDescent="0.3">
      <c r="A15" s="64"/>
      <c r="B15" s="23"/>
      <c r="C15" s="24" t="s">
        <v>34</v>
      </c>
      <c r="D15" s="25"/>
      <c r="E15" s="25"/>
      <c r="F15" s="25"/>
      <c r="G15" s="25"/>
      <c r="H15" s="26"/>
      <c r="I15" s="27">
        <v>8</v>
      </c>
      <c r="J15" s="28">
        <v>7</v>
      </c>
      <c r="K15" s="28">
        <v>7</v>
      </c>
      <c r="L15" s="29">
        <v>7</v>
      </c>
      <c r="M15" s="29">
        <v>7</v>
      </c>
      <c r="N15" s="29">
        <v>6</v>
      </c>
      <c r="O15" s="29">
        <v>6</v>
      </c>
      <c r="P15" s="29">
        <v>6</v>
      </c>
      <c r="Q15" s="72"/>
      <c r="R15" s="72"/>
      <c r="S15" s="21">
        <f>SUM(I14:R14,I15:P15)</f>
        <v>140</v>
      </c>
      <c r="T15" s="50">
        <v>224</v>
      </c>
    </row>
    <row r="16" spans="1:20" ht="15.75" thickBot="1" x14ac:dyDescent="0.3">
      <c r="A16" s="32">
        <v>13</v>
      </c>
      <c r="B16" s="13" t="s">
        <v>16</v>
      </c>
      <c r="C16" s="14" t="s">
        <v>44</v>
      </c>
      <c r="D16" s="25"/>
      <c r="E16" s="25"/>
      <c r="F16" s="25"/>
      <c r="G16" s="25"/>
      <c r="H16" s="26"/>
      <c r="I16" s="33">
        <v>10</v>
      </c>
      <c r="J16" s="19">
        <v>10</v>
      </c>
      <c r="K16" s="19">
        <v>9</v>
      </c>
      <c r="L16" s="16">
        <v>8</v>
      </c>
      <c r="M16" s="16">
        <v>8</v>
      </c>
      <c r="N16" s="16">
        <v>7</v>
      </c>
      <c r="O16" s="16">
        <v>7</v>
      </c>
      <c r="P16" s="16">
        <v>7</v>
      </c>
      <c r="Q16" s="20">
        <v>7</v>
      </c>
      <c r="R16" s="20">
        <v>7</v>
      </c>
      <c r="S16" s="71"/>
      <c r="T16" s="71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6</v>
      </c>
      <c r="J17" s="28">
        <v>6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72"/>
      <c r="R17" s="72"/>
      <c r="S17" s="21">
        <f>SUM(I16:R16,I17:P17)</f>
        <v>92</v>
      </c>
      <c r="T17" s="50">
        <v>180</v>
      </c>
    </row>
    <row r="18" spans="1:20" ht="15.75" thickBot="1" x14ac:dyDescent="0.3">
      <c r="A18" s="32">
        <v>14</v>
      </c>
      <c r="B18" s="13" t="s">
        <v>22</v>
      </c>
      <c r="C18" s="14" t="s">
        <v>44</v>
      </c>
      <c r="D18" s="25"/>
      <c r="E18" s="25"/>
      <c r="F18" s="25"/>
      <c r="G18" s="25"/>
      <c r="H18" s="26"/>
      <c r="I18" s="18">
        <v>10</v>
      </c>
      <c r="J18" s="19">
        <v>10</v>
      </c>
      <c r="K18" s="19">
        <v>9</v>
      </c>
      <c r="L18" s="16">
        <v>8</v>
      </c>
      <c r="M18" s="16">
        <v>8</v>
      </c>
      <c r="N18" s="16">
        <v>8</v>
      </c>
      <c r="O18" s="16">
        <v>8</v>
      </c>
      <c r="P18" s="16">
        <v>8</v>
      </c>
      <c r="Q18" s="20">
        <v>7</v>
      </c>
      <c r="R18" s="20">
        <v>7</v>
      </c>
      <c r="S18" s="71"/>
      <c r="T18" s="71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>
        <v>7</v>
      </c>
      <c r="J19" s="28">
        <v>7</v>
      </c>
      <c r="K19" s="28">
        <v>7</v>
      </c>
      <c r="L19" s="29">
        <v>6</v>
      </c>
      <c r="M19" s="29">
        <v>6</v>
      </c>
      <c r="N19" s="29">
        <v>0</v>
      </c>
      <c r="O19" s="29">
        <v>0</v>
      </c>
      <c r="P19" s="29">
        <v>0</v>
      </c>
      <c r="Q19" s="72"/>
      <c r="R19" s="72"/>
      <c r="S19" s="21">
        <f>SUM(I18:R18,I19:P19)</f>
        <v>116</v>
      </c>
      <c r="T19" s="50">
        <v>204</v>
      </c>
    </row>
    <row r="20" spans="1:20" ht="15.75" thickBot="1" x14ac:dyDescent="0.3">
      <c r="A20" s="12">
        <v>15</v>
      </c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71"/>
      <c r="T20" s="71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72"/>
      <c r="R21" s="72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45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27.140625" customWidth="1"/>
    <col min="3" max="3" width="24.5703125" bestFit="1" customWidth="1"/>
    <col min="4" max="19" width="4.7109375" customWidth="1"/>
  </cols>
  <sheetData>
    <row r="1" spans="1:20" ht="40.5" customHeight="1" x14ac:dyDescent="0.35">
      <c r="B1" s="80" t="s">
        <v>0</v>
      </c>
      <c r="I1" s="1" t="s">
        <v>7</v>
      </c>
      <c r="Q1" s="2" t="s">
        <v>1</v>
      </c>
      <c r="T1" s="81">
        <v>42435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/>
      <c r="C4" s="14"/>
      <c r="D4" s="16"/>
      <c r="E4" s="16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50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66"/>
    </row>
    <row r="6" spans="1:20" ht="15.75" thickBot="1" x14ac:dyDescent="0.3">
      <c r="A6" s="32">
        <v>8</v>
      </c>
      <c r="B6" s="13"/>
      <c r="C6" s="14"/>
      <c r="D6" s="16"/>
      <c r="E6" s="16"/>
      <c r="F6" s="16"/>
      <c r="G6" s="16"/>
      <c r="H6" s="17"/>
      <c r="I6" s="18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50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66"/>
    </row>
    <row r="8" spans="1:20" ht="15.75" thickBot="1" x14ac:dyDescent="0.3">
      <c r="A8" s="32">
        <v>9</v>
      </c>
      <c r="B8" s="13"/>
      <c r="C8" s="14"/>
      <c r="D8" s="16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34"/>
      <c r="R8" s="34"/>
      <c r="S8" s="21">
        <f t="shared" si="0"/>
        <v>0</v>
      </c>
      <c r="T8" s="50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67"/>
      <c r="J9" s="28"/>
      <c r="K9" s="28"/>
      <c r="L9" s="29"/>
      <c r="M9" s="29"/>
      <c r="N9" s="29"/>
      <c r="O9" s="29"/>
      <c r="P9" s="29"/>
      <c r="Q9" s="31"/>
      <c r="R9" s="31"/>
      <c r="S9" s="21">
        <f t="shared" si="0"/>
        <v>0</v>
      </c>
      <c r="T9" s="66"/>
    </row>
    <row r="10" spans="1:20" ht="15.75" thickBot="1" x14ac:dyDescent="0.3">
      <c r="A10" s="12">
        <v>10</v>
      </c>
      <c r="B10" s="13"/>
      <c r="C10" s="14"/>
      <c r="D10" s="16"/>
      <c r="E10" s="16"/>
      <c r="F10" s="16"/>
      <c r="G10" s="16"/>
      <c r="H10" s="17"/>
      <c r="I10" s="18"/>
      <c r="J10" s="19"/>
      <c r="K10" s="19"/>
      <c r="L10" s="16"/>
      <c r="M10" s="16"/>
      <c r="N10" s="16"/>
      <c r="O10" s="16"/>
      <c r="P10" s="16"/>
      <c r="Q10" s="34"/>
      <c r="R10" s="34"/>
      <c r="S10" s="21">
        <f t="shared" si="0"/>
        <v>0</v>
      </c>
      <c r="T10" s="50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67"/>
      <c r="J11" s="28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66"/>
    </row>
    <row r="12" spans="1:20" ht="15.75" thickBot="1" x14ac:dyDescent="0.3">
      <c r="A12" s="12">
        <v>11</v>
      </c>
      <c r="B12" s="13" t="s">
        <v>10</v>
      </c>
      <c r="C12" s="14" t="s">
        <v>46</v>
      </c>
      <c r="D12" s="16">
        <v>9</v>
      </c>
      <c r="E12" s="16">
        <v>9</v>
      </c>
      <c r="F12" s="16">
        <v>9</v>
      </c>
      <c r="G12" s="16">
        <v>9</v>
      </c>
      <c r="H12" s="17">
        <v>7</v>
      </c>
      <c r="I12" s="18">
        <v>10</v>
      </c>
      <c r="J12" s="19">
        <v>10</v>
      </c>
      <c r="K12" s="19">
        <v>9</v>
      </c>
      <c r="L12" s="16">
        <v>8</v>
      </c>
      <c r="M12" s="16">
        <v>8</v>
      </c>
      <c r="N12" s="16">
        <v>8</v>
      </c>
      <c r="O12" s="16">
        <v>8</v>
      </c>
      <c r="P12" s="16">
        <v>7</v>
      </c>
      <c r="Q12" s="34">
        <v>7</v>
      </c>
      <c r="R12" s="34">
        <v>6</v>
      </c>
      <c r="S12" s="21">
        <f t="shared" si="0"/>
        <v>81</v>
      </c>
      <c r="T12" s="50">
        <v>85</v>
      </c>
    </row>
    <row r="13" spans="1:20" ht="15.75" thickBot="1" x14ac:dyDescent="0.3">
      <c r="A13" s="64"/>
      <c r="B13" s="69"/>
      <c r="C13" s="36"/>
      <c r="D13" s="37"/>
      <c r="E13" s="37"/>
      <c r="F13" s="37"/>
      <c r="G13" s="37"/>
      <c r="H13" s="38"/>
      <c r="I13" s="68">
        <v>10</v>
      </c>
      <c r="J13" s="40">
        <v>10</v>
      </c>
      <c r="K13" s="40">
        <v>10</v>
      </c>
      <c r="L13" s="41">
        <v>9</v>
      </c>
      <c r="M13" s="41">
        <v>9</v>
      </c>
      <c r="N13" s="41">
        <v>8</v>
      </c>
      <c r="O13" s="41">
        <v>8</v>
      </c>
      <c r="P13" s="41">
        <v>7</v>
      </c>
      <c r="Q13" s="31">
        <v>7</v>
      </c>
      <c r="R13" s="31">
        <v>7</v>
      </c>
      <c r="S13" s="21">
        <f t="shared" si="0"/>
        <v>85</v>
      </c>
      <c r="T13" s="66"/>
    </row>
    <row r="14" spans="1:20" ht="15.75" thickBot="1" x14ac:dyDescent="0.3">
      <c r="A14" s="12">
        <v>12</v>
      </c>
      <c r="B14" s="13" t="s">
        <v>15</v>
      </c>
      <c r="C14" s="14" t="s">
        <v>47</v>
      </c>
      <c r="D14" s="16">
        <v>9</v>
      </c>
      <c r="E14" s="16">
        <v>9</v>
      </c>
      <c r="F14" s="16">
        <v>8</v>
      </c>
      <c r="G14" s="16">
        <v>6</v>
      </c>
      <c r="H14" s="17">
        <v>6</v>
      </c>
      <c r="I14" s="33">
        <v>10</v>
      </c>
      <c r="J14" s="19">
        <v>10</v>
      </c>
      <c r="K14" s="19">
        <v>10</v>
      </c>
      <c r="L14" s="16">
        <v>10</v>
      </c>
      <c r="M14" s="16">
        <v>9</v>
      </c>
      <c r="N14" s="16">
        <v>8</v>
      </c>
      <c r="O14" s="16">
        <v>8</v>
      </c>
      <c r="P14" s="16">
        <v>7</v>
      </c>
      <c r="Q14" s="20">
        <v>7</v>
      </c>
      <c r="R14" s="20">
        <v>6</v>
      </c>
      <c r="S14" s="21">
        <f t="shared" si="0"/>
        <v>85</v>
      </c>
      <c r="T14" s="50">
        <v>85</v>
      </c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67">
        <v>10</v>
      </c>
      <c r="J15" s="28">
        <v>10</v>
      </c>
      <c r="K15" s="28">
        <v>10</v>
      </c>
      <c r="L15" s="29">
        <v>9</v>
      </c>
      <c r="M15" s="29">
        <v>9</v>
      </c>
      <c r="N15" s="29">
        <v>8</v>
      </c>
      <c r="O15" s="29">
        <v>8</v>
      </c>
      <c r="P15" s="29">
        <v>8</v>
      </c>
      <c r="Q15" s="30">
        <v>7</v>
      </c>
      <c r="R15" s="30">
        <v>6</v>
      </c>
      <c r="S15" s="21">
        <f t="shared" si="0"/>
        <v>85</v>
      </c>
      <c r="T15" s="66"/>
    </row>
    <row r="16" spans="1:20" ht="15.75" thickBot="1" x14ac:dyDescent="0.3">
      <c r="A16" s="32">
        <v>13</v>
      </c>
      <c r="B16" s="13" t="s">
        <v>17</v>
      </c>
      <c r="C16" s="14" t="s">
        <v>47</v>
      </c>
      <c r="D16" s="16">
        <v>7</v>
      </c>
      <c r="E16" s="16">
        <v>7</v>
      </c>
      <c r="F16" s="16">
        <v>7</v>
      </c>
      <c r="G16" s="16">
        <v>0</v>
      </c>
      <c r="H16" s="17">
        <v>0</v>
      </c>
      <c r="I16" s="18">
        <v>6</v>
      </c>
      <c r="J16" s="19">
        <v>0</v>
      </c>
      <c r="K16" s="19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20">
        <v>0</v>
      </c>
      <c r="R16" s="20">
        <v>0</v>
      </c>
      <c r="S16" s="21">
        <f t="shared" si="0"/>
        <v>6</v>
      </c>
      <c r="T16" s="50">
        <v>95</v>
      </c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67">
        <v>10</v>
      </c>
      <c r="J17" s="49">
        <v>10</v>
      </c>
      <c r="K17" s="49">
        <v>10</v>
      </c>
      <c r="L17" s="29">
        <v>10</v>
      </c>
      <c r="M17" s="29">
        <v>10</v>
      </c>
      <c r="N17" s="29">
        <v>10</v>
      </c>
      <c r="O17" s="29">
        <v>9</v>
      </c>
      <c r="P17" s="29">
        <v>9</v>
      </c>
      <c r="Q17" s="31">
        <v>9</v>
      </c>
      <c r="R17" s="31">
        <v>8</v>
      </c>
      <c r="S17" s="21">
        <f t="shared" si="0"/>
        <v>95</v>
      </c>
      <c r="T17" s="66"/>
    </row>
    <row r="18" spans="1:20" ht="15.75" thickBot="1" x14ac:dyDescent="0.3">
      <c r="A18" s="32">
        <v>14</v>
      </c>
      <c r="B18" s="13" t="s">
        <v>40</v>
      </c>
      <c r="C18" s="14" t="s">
        <v>46</v>
      </c>
      <c r="D18" s="15">
        <v>10</v>
      </c>
      <c r="E18" s="16">
        <v>9</v>
      </c>
      <c r="F18" s="16">
        <v>8</v>
      </c>
      <c r="G18" s="16">
        <v>7</v>
      </c>
      <c r="H18" s="17">
        <v>6</v>
      </c>
      <c r="I18" s="33">
        <v>9</v>
      </c>
      <c r="J18" s="19">
        <v>8</v>
      </c>
      <c r="K18" s="19">
        <v>8</v>
      </c>
      <c r="L18" s="16">
        <v>8</v>
      </c>
      <c r="M18" s="16">
        <v>8</v>
      </c>
      <c r="N18" s="16">
        <v>8</v>
      </c>
      <c r="O18" s="16">
        <v>7</v>
      </c>
      <c r="P18" s="16">
        <v>7</v>
      </c>
      <c r="Q18" s="34">
        <v>7</v>
      </c>
      <c r="R18" s="34">
        <v>6</v>
      </c>
      <c r="S18" s="21">
        <f t="shared" si="0"/>
        <v>76</v>
      </c>
      <c r="T18" s="50">
        <v>82</v>
      </c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>
        <v>9</v>
      </c>
      <c r="J19" s="28">
        <v>9</v>
      </c>
      <c r="K19" s="28">
        <v>9</v>
      </c>
      <c r="L19" s="29">
        <v>8</v>
      </c>
      <c r="M19" s="29">
        <v>8</v>
      </c>
      <c r="N19" s="29">
        <v>8</v>
      </c>
      <c r="O19" s="29">
        <v>8</v>
      </c>
      <c r="P19" s="29">
        <v>8</v>
      </c>
      <c r="Q19" s="31">
        <v>8</v>
      </c>
      <c r="R19" s="31">
        <v>7</v>
      </c>
      <c r="S19" s="21">
        <f t="shared" si="0"/>
        <v>82</v>
      </c>
      <c r="T19" s="66"/>
    </row>
    <row r="20" spans="1:20" ht="15.75" thickBot="1" x14ac:dyDescent="0.3">
      <c r="A20" s="12">
        <v>15</v>
      </c>
      <c r="B20" s="13" t="s">
        <v>30</v>
      </c>
      <c r="C20" s="14" t="s">
        <v>46</v>
      </c>
      <c r="D20" s="16">
        <v>10</v>
      </c>
      <c r="E20" s="16">
        <v>9</v>
      </c>
      <c r="F20" s="16">
        <v>9</v>
      </c>
      <c r="G20" s="16">
        <v>9</v>
      </c>
      <c r="H20" s="17">
        <v>7</v>
      </c>
      <c r="I20" s="33">
        <v>10</v>
      </c>
      <c r="J20" s="42">
        <v>10</v>
      </c>
      <c r="K20" s="19">
        <v>10</v>
      </c>
      <c r="L20" s="16">
        <v>10</v>
      </c>
      <c r="M20" s="16">
        <v>9</v>
      </c>
      <c r="N20" s="16">
        <v>9</v>
      </c>
      <c r="O20" s="16">
        <v>9</v>
      </c>
      <c r="P20" s="16">
        <v>9</v>
      </c>
      <c r="Q20" s="34">
        <v>8</v>
      </c>
      <c r="R20" s="34">
        <v>8</v>
      </c>
      <c r="S20" s="21">
        <f>SUM(I20:R20)</f>
        <v>92</v>
      </c>
      <c r="T20" s="50">
        <v>92</v>
      </c>
    </row>
    <row r="21" spans="1:20" ht="15.75" thickBot="1" x14ac:dyDescent="0.3">
      <c r="A21" s="64"/>
      <c r="B21" s="23" t="s">
        <v>48</v>
      </c>
      <c r="C21" s="24"/>
      <c r="D21" s="25"/>
      <c r="E21" s="25"/>
      <c r="F21" s="25"/>
      <c r="G21" s="25"/>
      <c r="H21" s="26"/>
      <c r="I21" s="27">
        <v>9</v>
      </c>
      <c r="J21" s="28">
        <v>9</v>
      </c>
      <c r="K21" s="28">
        <v>9</v>
      </c>
      <c r="L21" s="29">
        <v>9</v>
      </c>
      <c r="M21" s="29">
        <v>9</v>
      </c>
      <c r="N21" s="29">
        <v>9</v>
      </c>
      <c r="O21" s="29">
        <v>9</v>
      </c>
      <c r="P21" s="29">
        <v>8</v>
      </c>
      <c r="Q21" s="31">
        <v>7</v>
      </c>
      <c r="R21" s="31">
        <v>7</v>
      </c>
      <c r="S21" s="21">
        <f t="shared" si="0"/>
        <v>85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15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49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7" workbookViewId="0">
      <selection activeCell="U28" sqref="A1:U28"/>
    </sheetView>
  </sheetViews>
  <sheetFormatPr defaultRowHeight="15" x14ac:dyDescent="0.25"/>
  <cols>
    <col min="2" max="2" width="28.5703125" customWidth="1"/>
    <col min="3" max="3" width="24.5703125" bestFit="1" customWidth="1"/>
    <col min="4" max="18" width="4.7109375" customWidth="1"/>
    <col min="20" max="20" width="10.7109375" bestFit="1" customWidth="1"/>
  </cols>
  <sheetData>
    <row r="1" spans="1:20" ht="36.75" customHeight="1" x14ac:dyDescent="0.35">
      <c r="B1" s="80" t="s">
        <v>0</v>
      </c>
      <c r="I1" s="1" t="s">
        <v>25</v>
      </c>
      <c r="Q1" s="2" t="s">
        <v>1</v>
      </c>
      <c r="T1" s="81">
        <v>42435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36</v>
      </c>
      <c r="T3" s="49" t="s">
        <v>33</v>
      </c>
    </row>
    <row r="4" spans="1:20" ht="15.75" thickBot="1" x14ac:dyDescent="0.3">
      <c r="A4" s="12">
        <v>7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71"/>
      <c r="T4" s="71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70"/>
      <c r="R5" s="70"/>
      <c r="S5" s="21">
        <f>SUM(I4:R4,I5:P5)</f>
        <v>0</v>
      </c>
      <c r="T5" s="50">
        <f>S5+'Pa 1 7.2.2016'!T4</f>
        <v>0</v>
      </c>
    </row>
    <row r="6" spans="1:20" ht="15.75" thickBot="1" x14ac:dyDescent="0.3">
      <c r="A6" s="32">
        <v>8</v>
      </c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71"/>
      <c r="T6" s="71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72"/>
      <c r="R7" s="72"/>
      <c r="S7" s="21">
        <f>SUM(I6:R6,I7:P7)</f>
        <v>0</v>
      </c>
      <c r="T7" s="50">
        <f>S7+'Pa 1 7.2.2016'!T6</f>
        <v>0</v>
      </c>
    </row>
    <row r="8" spans="1:20" ht="15.75" thickBot="1" x14ac:dyDescent="0.3">
      <c r="A8" s="32">
        <v>9</v>
      </c>
      <c r="B8" s="13"/>
      <c r="C8" s="14"/>
      <c r="D8" s="25"/>
      <c r="E8" s="25"/>
      <c r="F8" s="25"/>
      <c r="G8" s="25"/>
      <c r="H8" s="26"/>
      <c r="I8" s="33"/>
      <c r="J8" s="42"/>
      <c r="K8" s="19"/>
      <c r="L8" s="16"/>
      <c r="M8" s="16"/>
      <c r="N8" s="16"/>
      <c r="O8" s="16"/>
      <c r="P8" s="16"/>
      <c r="Q8" s="20"/>
      <c r="R8" s="20"/>
      <c r="S8" s="71"/>
      <c r="T8" s="71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72"/>
      <c r="R9" s="72"/>
      <c r="S9" s="21">
        <f>SUM(I8:R8,I9:P9)</f>
        <v>0</v>
      </c>
      <c r="T9" s="50">
        <f>S9+'Pa 1 7.2.2016'!T8</f>
        <v>0</v>
      </c>
    </row>
    <row r="10" spans="1:20" ht="15.75" thickBot="1" x14ac:dyDescent="0.3">
      <c r="A10" s="12">
        <v>10</v>
      </c>
      <c r="B10" s="13"/>
      <c r="C10" s="14"/>
      <c r="D10" s="25"/>
      <c r="E10" s="25"/>
      <c r="F10" s="25"/>
      <c r="G10" s="25"/>
      <c r="H10" s="26"/>
      <c r="I10" s="33"/>
      <c r="J10" s="19"/>
      <c r="K10" s="19"/>
      <c r="L10" s="16"/>
      <c r="M10" s="16"/>
      <c r="N10" s="16"/>
      <c r="O10" s="16"/>
      <c r="P10" s="16"/>
      <c r="Q10" s="20"/>
      <c r="R10" s="20"/>
      <c r="S10" s="71"/>
      <c r="T10" s="71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72"/>
      <c r="R11" s="72"/>
      <c r="S11" s="21">
        <f>SUM(I10:R10,I11:P11)</f>
        <v>0</v>
      </c>
      <c r="T11" s="50">
        <f>S11+'Pa 1 7.2.2016'!T10</f>
        <v>0</v>
      </c>
    </row>
    <row r="12" spans="1:20" ht="15.75" thickBot="1" x14ac:dyDescent="0.3">
      <c r="A12" s="12">
        <v>11</v>
      </c>
      <c r="B12" s="13" t="s">
        <v>10</v>
      </c>
      <c r="C12" s="14" t="s">
        <v>46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20">
        <v>8</v>
      </c>
      <c r="R12" s="20">
        <v>8</v>
      </c>
      <c r="S12" s="71"/>
      <c r="T12" s="71"/>
    </row>
    <row r="13" spans="1:20" ht="15.75" thickBot="1" x14ac:dyDescent="0.3">
      <c r="A13" s="64"/>
      <c r="B13" s="69"/>
      <c r="C13" s="36"/>
      <c r="D13" s="25"/>
      <c r="E13" s="25"/>
      <c r="F13" s="25"/>
      <c r="G13" s="25"/>
      <c r="H13" s="26"/>
      <c r="I13" s="27">
        <v>8</v>
      </c>
      <c r="J13" s="28">
        <v>8</v>
      </c>
      <c r="K13" s="28">
        <v>8</v>
      </c>
      <c r="L13" s="29">
        <v>8</v>
      </c>
      <c r="M13" s="29">
        <v>8</v>
      </c>
      <c r="N13" s="29">
        <v>7</v>
      </c>
      <c r="O13" s="29">
        <v>7</v>
      </c>
      <c r="P13" s="29">
        <v>6</v>
      </c>
      <c r="Q13" s="72"/>
      <c r="R13" s="72"/>
      <c r="S13" s="21">
        <f>SUM(I12:R12,I13:P13)</f>
        <v>147</v>
      </c>
      <c r="T13" s="50">
        <f>S13+'PA1 06032016'!T12</f>
        <v>232</v>
      </c>
    </row>
    <row r="14" spans="1:20" ht="15.75" thickBot="1" x14ac:dyDescent="0.3">
      <c r="A14" s="12">
        <v>12</v>
      </c>
      <c r="B14" s="13" t="s">
        <v>15</v>
      </c>
      <c r="C14" s="14" t="s">
        <v>47</v>
      </c>
      <c r="D14" s="25"/>
      <c r="E14" s="25"/>
      <c r="F14" s="25"/>
      <c r="G14" s="25"/>
      <c r="H14" s="26"/>
      <c r="I14" s="18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8</v>
      </c>
      <c r="R14" s="20">
        <v>7</v>
      </c>
      <c r="S14" s="71"/>
      <c r="T14" s="71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7</v>
      </c>
      <c r="J15" s="28">
        <v>7</v>
      </c>
      <c r="K15" s="28">
        <v>7</v>
      </c>
      <c r="L15" s="29">
        <v>7</v>
      </c>
      <c r="M15" s="29">
        <v>7</v>
      </c>
      <c r="N15" s="29">
        <v>6</v>
      </c>
      <c r="O15" s="29">
        <v>6</v>
      </c>
      <c r="P15" s="29">
        <v>0</v>
      </c>
      <c r="Q15" s="72"/>
      <c r="R15" s="72"/>
      <c r="S15" s="21">
        <f>SUM(I14:R14,I15:P15)</f>
        <v>132</v>
      </c>
      <c r="T15" s="50">
        <f>S15+'PA1 06032016'!T14</f>
        <v>217</v>
      </c>
    </row>
    <row r="16" spans="1:20" ht="15.75" thickBot="1" x14ac:dyDescent="0.3">
      <c r="A16" s="32">
        <v>13</v>
      </c>
      <c r="B16" s="13" t="s">
        <v>17</v>
      </c>
      <c r="C16" s="14" t="s">
        <v>47</v>
      </c>
      <c r="D16" s="25"/>
      <c r="E16" s="25"/>
      <c r="F16" s="25"/>
      <c r="G16" s="25"/>
      <c r="H16" s="26"/>
      <c r="I16" s="33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9</v>
      </c>
      <c r="O16" s="16">
        <v>8</v>
      </c>
      <c r="P16" s="16">
        <v>8</v>
      </c>
      <c r="Q16" s="20">
        <v>8</v>
      </c>
      <c r="R16" s="20">
        <v>8</v>
      </c>
      <c r="S16" s="71"/>
      <c r="T16" s="71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8</v>
      </c>
      <c r="J17" s="28">
        <v>8</v>
      </c>
      <c r="K17" s="28">
        <v>8</v>
      </c>
      <c r="L17" s="29">
        <v>8</v>
      </c>
      <c r="M17" s="29">
        <v>8</v>
      </c>
      <c r="N17" s="29">
        <v>8</v>
      </c>
      <c r="O17" s="29">
        <v>8</v>
      </c>
      <c r="P17" s="29">
        <v>6</v>
      </c>
      <c r="Q17" s="72"/>
      <c r="R17" s="72"/>
      <c r="S17" s="21">
        <f>SUM(I16:R16,I17:P17)</f>
        <v>150</v>
      </c>
      <c r="T17" s="50">
        <f>S17+'PA1 06032016'!T16</f>
        <v>245</v>
      </c>
    </row>
    <row r="18" spans="1:20" ht="15.75" thickBot="1" x14ac:dyDescent="0.3">
      <c r="A18" s="32">
        <v>14</v>
      </c>
      <c r="B18" s="13" t="s">
        <v>40</v>
      </c>
      <c r="C18" s="14" t="s">
        <v>46</v>
      </c>
      <c r="D18" s="25"/>
      <c r="E18" s="25"/>
      <c r="F18" s="25"/>
      <c r="G18" s="25"/>
      <c r="H18" s="26"/>
      <c r="I18" s="33">
        <v>10</v>
      </c>
      <c r="J18" s="19">
        <v>10</v>
      </c>
      <c r="K18" s="19">
        <v>9</v>
      </c>
      <c r="L18" s="16">
        <v>8</v>
      </c>
      <c r="M18" s="16">
        <v>8</v>
      </c>
      <c r="N18" s="16">
        <v>8</v>
      </c>
      <c r="O18" s="16">
        <v>8</v>
      </c>
      <c r="P18" s="16">
        <v>8</v>
      </c>
      <c r="Q18" s="20">
        <v>7</v>
      </c>
      <c r="R18" s="20">
        <v>7</v>
      </c>
      <c r="S18" s="71"/>
      <c r="T18" s="71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>
        <v>7</v>
      </c>
      <c r="J19" s="28">
        <v>7</v>
      </c>
      <c r="K19" s="28">
        <v>6</v>
      </c>
      <c r="L19" s="29">
        <v>6</v>
      </c>
      <c r="M19" s="29">
        <v>0</v>
      </c>
      <c r="N19" s="29">
        <v>0</v>
      </c>
      <c r="O19" s="29">
        <v>0</v>
      </c>
      <c r="P19" s="29">
        <v>0</v>
      </c>
      <c r="Q19" s="72"/>
      <c r="R19" s="72"/>
      <c r="S19" s="21">
        <f>SUM(I18:R18,I19:P19)</f>
        <v>109</v>
      </c>
      <c r="T19" s="50">
        <f>S19+'PA1 06032016'!T18</f>
        <v>191</v>
      </c>
    </row>
    <row r="20" spans="1:20" ht="15.75" thickBot="1" x14ac:dyDescent="0.3">
      <c r="A20" s="12">
        <v>15</v>
      </c>
      <c r="B20" s="13" t="s">
        <v>30</v>
      </c>
      <c r="C20" s="14" t="s">
        <v>46</v>
      </c>
      <c r="D20" s="25"/>
      <c r="E20" s="25"/>
      <c r="F20" s="25"/>
      <c r="G20" s="25"/>
      <c r="H20" s="26"/>
      <c r="I20" s="33">
        <v>10</v>
      </c>
      <c r="J20" s="42">
        <v>10</v>
      </c>
      <c r="K20" s="19">
        <v>10</v>
      </c>
      <c r="L20" s="16">
        <v>10</v>
      </c>
      <c r="M20" s="16">
        <v>9</v>
      </c>
      <c r="N20" s="16">
        <v>9</v>
      </c>
      <c r="O20" s="16">
        <v>9</v>
      </c>
      <c r="P20" s="16">
        <v>9</v>
      </c>
      <c r="Q20" s="20">
        <v>8</v>
      </c>
      <c r="R20" s="20">
        <v>8</v>
      </c>
      <c r="S20" s="71"/>
      <c r="T20" s="71"/>
    </row>
    <row r="21" spans="1:20" ht="15.75" thickBot="1" x14ac:dyDescent="0.3">
      <c r="A21" s="64"/>
      <c r="B21" s="23" t="s">
        <v>50</v>
      </c>
      <c r="C21" s="24"/>
      <c r="D21" s="25"/>
      <c r="E21" s="25"/>
      <c r="F21" s="25"/>
      <c r="G21" s="25"/>
      <c r="H21" s="26"/>
      <c r="I21" s="27">
        <v>8</v>
      </c>
      <c r="J21" s="28">
        <v>8</v>
      </c>
      <c r="K21" s="28">
        <v>7</v>
      </c>
      <c r="L21" s="29">
        <v>7</v>
      </c>
      <c r="M21" s="29">
        <v>0</v>
      </c>
      <c r="N21" s="29">
        <v>0</v>
      </c>
      <c r="O21" s="29">
        <v>0</v>
      </c>
      <c r="P21" s="29">
        <v>0</v>
      </c>
      <c r="Q21" s="72"/>
      <c r="R21" s="72"/>
      <c r="S21" s="21">
        <f>SUM(I20:R20,I21:P21)</f>
        <v>122</v>
      </c>
      <c r="T21" s="50">
        <f>S21+'PA1 06032016'!T20</f>
        <v>214</v>
      </c>
    </row>
    <row r="22" spans="1:20" ht="15.75" thickBot="1" x14ac:dyDescent="0.3"/>
    <row r="23" spans="1:20" x14ac:dyDescent="0.25">
      <c r="B23" s="43" t="s">
        <v>6</v>
      </c>
      <c r="C23" s="43" t="s">
        <v>15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49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topLeftCell="A7" workbookViewId="0">
      <selection activeCell="J20" sqref="J20"/>
    </sheetView>
  </sheetViews>
  <sheetFormatPr defaultRowHeight="15" x14ac:dyDescent="0.25"/>
  <cols>
    <col min="2" max="2" width="28.140625" customWidth="1"/>
    <col min="3" max="3" width="24.5703125" bestFit="1" customWidth="1"/>
    <col min="4" max="19" width="4.7109375" customWidth="1"/>
  </cols>
  <sheetData>
    <row r="1" spans="1:20" ht="66" customHeight="1" x14ac:dyDescent="0.35">
      <c r="B1" s="80" t="s">
        <v>0</v>
      </c>
      <c r="I1" s="1" t="s">
        <v>7</v>
      </c>
      <c r="Q1" s="2" t="s">
        <v>1</v>
      </c>
      <c r="T1" s="81">
        <v>42442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/>
      <c r="C4" s="14"/>
      <c r="D4" s="16"/>
      <c r="E4" s="16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50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66"/>
    </row>
    <row r="6" spans="1:20" ht="15.75" thickBot="1" x14ac:dyDescent="0.3">
      <c r="A6" s="32">
        <v>8</v>
      </c>
      <c r="B6" s="13"/>
      <c r="C6" s="14"/>
      <c r="D6" s="16"/>
      <c r="E6" s="16"/>
      <c r="F6" s="16"/>
      <c r="G6" s="16"/>
      <c r="H6" s="17"/>
      <c r="I6" s="18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50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66"/>
    </row>
    <row r="8" spans="1:20" ht="15.75" thickBot="1" x14ac:dyDescent="0.3">
      <c r="A8" s="32">
        <v>9</v>
      </c>
      <c r="B8" s="13"/>
      <c r="C8" s="14"/>
      <c r="D8" s="16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34"/>
      <c r="R8" s="34"/>
      <c r="S8" s="21">
        <f t="shared" si="0"/>
        <v>0</v>
      </c>
      <c r="T8" s="50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67"/>
      <c r="J9" s="28"/>
      <c r="K9" s="28"/>
      <c r="L9" s="29"/>
      <c r="M9" s="29"/>
      <c r="N9" s="29"/>
      <c r="O9" s="29"/>
      <c r="P9" s="29"/>
      <c r="Q9" s="31"/>
      <c r="R9" s="31"/>
      <c r="S9" s="21">
        <f t="shared" si="0"/>
        <v>0</v>
      </c>
      <c r="T9" s="66"/>
    </row>
    <row r="10" spans="1:20" ht="15.75" thickBot="1" x14ac:dyDescent="0.3">
      <c r="A10" s="12">
        <v>10</v>
      </c>
      <c r="B10" s="13"/>
      <c r="C10" s="14"/>
      <c r="D10" s="16"/>
      <c r="E10" s="16"/>
      <c r="F10" s="16"/>
      <c r="G10" s="16"/>
      <c r="H10" s="17"/>
      <c r="I10" s="18"/>
      <c r="J10" s="19"/>
      <c r="K10" s="19"/>
      <c r="L10" s="16"/>
      <c r="M10" s="16"/>
      <c r="N10" s="16"/>
      <c r="O10" s="16"/>
      <c r="P10" s="16"/>
      <c r="Q10" s="34"/>
      <c r="R10" s="34"/>
      <c r="S10" s="21">
        <f t="shared" si="0"/>
        <v>0</v>
      </c>
      <c r="T10" s="50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67"/>
      <c r="J11" s="28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66"/>
    </row>
    <row r="12" spans="1:20" ht="15.75" thickBot="1" x14ac:dyDescent="0.3">
      <c r="A12" s="12">
        <v>11</v>
      </c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50"/>
    </row>
    <row r="13" spans="1:20" ht="15.75" thickBot="1" x14ac:dyDescent="0.3">
      <c r="A13" s="64"/>
      <c r="B13" s="69"/>
      <c r="C13" s="36"/>
      <c r="D13" s="37"/>
      <c r="E13" s="37"/>
      <c r="F13" s="37"/>
      <c r="G13" s="37"/>
      <c r="H13" s="38"/>
      <c r="I13" s="68"/>
      <c r="J13" s="40"/>
      <c r="K13" s="40"/>
      <c r="L13" s="41"/>
      <c r="M13" s="41"/>
      <c r="N13" s="41"/>
      <c r="O13" s="41"/>
      <c r="P13" s="41"/>
      <c r="Q13" s="31"/>
      <c r="R13" s="31"/>
      <c r="S13" s="21">
        <f t="shared" si="0"/>
        <v>0</v>
      </c>
      <c r="T13" s="66"/>
    </row>
    <row r="14" spans="1:20" ht="15.75" thickBot="1" x14ac:dyDescent="0.3">
      <c r="A14" s="12">
        <v>12</v>
      </c>
      <c r="B14" s="13" t="s">
        <v>15</v>
      </c>
      <c r="C14" s="14" t="s">
        <v>47</v>
      </c>
      <c r="D14" s="16">
        <v>9</v>
      </c>
      <c r="E14" s="16">
        <v>9</v>
      </c>
      <c r="F14" s="16">
        <v>8</v>
      </c>
      <c r="G14" s="16">
        <v>7</v>
      </c>
      <c r="H14" s="17">
        <v>7</v>
      </c>
      <c r="I14" s="33">
        <v>10</v>
      </c>
      <c r="J14" s="42">
        <v>10</v>
      </c>
      <c r="K14" s="19">
        <v>10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7</v>
      </c>
      <c r="R14" s="20">
        <v>0</v>
      </c>
      <c r="S14" s="21">
        <f t="shared" si="0"/>
        <v>79</v>
      </c>
      <c r="T14" s="50">
        <v>88</v>
      </c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67">
        <v>10</v>
      </c>
      <c r="J15" s="28">
        <v>10</v>
      </c>
      <c r="K15" s="28">
        <v>10</v>
      </c>
      <c r="L15" s="29">
        <v>9</v>
      </c>
      <c r="M15" s="29">
        <v>9</v>
      </c>
      <c r="N15" s="29">
        <v>9</v>
      </c>
      <c r="O15" s="29">
        <v>8</v>
      </c>
      <c r="P15" s="29">
        <v>8</v>
      </c>
      <c r="Q15" s="30">
        <v>8</v>
      </c>
      <c r="R15" s="30">
        <v>7</v>
      </c>
      <c r="S15" s="21">
        <f t="shared" si="0"/>
        <v>88</v>
      </c>
      <c r="T15" s="66"/>
    </row>
    <row r="16" spans="1:20" ht="15.75" thickBot="1" x14ac:dyDescent="0.3">
      <c r="A16" s="32">
        <v>13</v>
      </c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67"/>
      <c r="J17" s="49"/>
      <c r="K17" s="49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66"/>
    </row>
    <row r="18" spans="1:20" ht="15.75" thickBot="1" x14ac:dyDescent="0.3">
      <c r="A18" s="32">
        <v>14</v>
      </c>
      <c r="B18" s="13" t="s">
        <v>16</v>
      </c>
      <c r="C18" s="14" t="s">
        <v>46</v>
      </c>
      <c r="D18" s="16">
        <v>8</v>
      </c>
      <c r="E18" s="16">
        <v>8</v>
      </c>
      <c r="F18" s="16">
        <v>8</v>
      </c>
      <c r="G18" s="16">
        <v>8</v>
      </c>
      <c r="H18" s="17">
        <v>7</v>
      </c>
      <c r="I18" s="33">
        <v>10</v>
      </c>
      <c r="J18" s="42">
        <v>10</v>
      </c>
      <c r="K18" s="19">
        <v>10</v>
      </c>
      <c r="L18" s="16">
        <v>10</v>
      </c>
      <c r="M18" s="16">
        <v>9</v>
      </c>
      <c r="N18" s="16">
        <v>9</v>
      </c>
      <c r="O18" s="16">
        <v>9</v>
      </c>
      <c r="P18" s="16">
        <v>8</v>
      </c>
      <c r="Q18" s="34">
        <v>8</v>
      </c>
      <c r="R18" s="34">
        <v>0</v>
      </c>
      <c r="S18" s="21">
        <f t="shared" si="0"/>
        <v>83</v>
      </c>
      <c r="T18" s="50">
        <v>89</v>
      </c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>
        <v>10</v>
      </c>
      <c r="J19" s="49">
        <v>10</v>
      </c>
      <c r="K19" s="28">
        <v>10</v>
      </c>
      <c r="L19" s="29">
        <v>10</v>
      </c>
      <c r="M19" s="29">
        <v>9</v>
      </c>
      <c r="N19" s="29">
        <v>9</v>
      </c>
      <c r="O19" s="29">
        <v>8</v>
      </c>
      <c r="P19" s="29">
        <v>8</v>
      </c>
      <c r="Q19" s="31">
        <v>8</v>
      </c>
      <c r="R19" s="31">
        <v>7</v>
      </c>
      <c r="S19" s="21">
        <f t="shared" si="0"/>
        <v>89</v>
      </c>
      <c r="T19" s="66"/>
    </row>
    <row r="20" spans="1:20" ht="15.75" thickBot="1" x14ac:dyDescent="0.3">
      <c r="A20" s="12">
        <v>15</v>
      </c>
      <c r="B20" s="13" t="s">
        <v>22</v>
      </c>
      <c r="C20" s="14" t="s">
        <v>46</v>
      </c>
      <c r="D20" s="16">
        <v>9</v>
      </c>
      <c r="E20" s="16">
        <v>9</v>
      </c>
      <c r="F20" s="16">
        <v>8</v>
      </c>
      <c r="G20" s="16">
        <v>8</v>
      </c>
      <c r="H20" s="17">
        <v>7</v>
      </c>
      <c r="I20" s="33">
        <v>10</v>
      </c>
      <c r="J20" s="19">
        <v>10</v>
      </c>
      <c r="K20" s="19">
        <v>9</v>
      </c>
      <c r="L20" s="16">
        <v>9</v>
      </c>
      <c r="M20" s="16">
        <v>9</v>
      </c>
      <c r="N20" s="16">
        <v>9</v>
      </c>
      <c r="O20" s="16">
        <v>8</v>
      </c>
      <c r="P20" s="16">
        <v>8</v>
      </c>
      <c r="Q20" s="34">
        <v>7</v>
      </c>
      <c r="R20" s="34">
        <v>6</v>
      </c>
      <c r="S20" s="21">
        <f>SUM(I20:R20)</f>
        <v>85</v>
      </c>
      <c r="T20" s="50">
        <v>87</v>
      </c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67">
        <v>10</v>
      </c>
      <c r="J21" s="28">
        <v>10</v>
      </c>
      <c r="K21" s="28">
        <v>10</v>
      </c>
      <c r="L21" s="29">
        <v>10</v>
      </c>
      <c r="M21" s="29">
        <v>9</v>
      </c>
      <c r="N21" s="29">
        <v>8</v>
      </c>
      <c r="O21" s="29">
        <v>8</v>
      </c>
      <c r="P21" s="29">
        <v>8</v>
      </c>
      <c r="Q21" s="31">
        <v>7</v>
      </c>
      <c r="R21" s="31">
        <v>7</v>
      </c>
      <c r="S21" s="21">
        <f t="shared" si="0"/>
        <v>87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15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51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Q26" sqref="Q26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42393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 t="s">
        <v>13</v>
      </c>
      <c r="C4" s="14" t="s">
        <v>26</v>
      </c>
      <c r="D4" s="16">
        <v>9</v>
      </c>
      <c r="E4" s="16">
        <v>9</v>
      </c>
      <c r="F4" s="16">
        <v>8</v>
      </c>
      <c r="G4" s="16">
        <v>7</v>
      </c>
      <c r="H4" s="17">
        <v>6</v>
      </c>
      <c r="I4" s="18">
        <v>10</v>
      </c>
      <c r="J4" s="19">
        <v>9</v>
      </c>
      <c r="K4" s="19">
        <v>9</v>
      </c>
      <c r="L4" s="16">
        <v>8</v>
      </c>
      <c r="M4" s="16">
        <v>8</v>
      </c>
      <c r="N4" s="16">
        <v>8</v>
      </c>
      <c r="O4" s="16">
        <v>8</v>
      </c>
      <c r="P4" s="16">
        <v>8</v>
      </c>
      <c r="Q4" s="20">
        <v>7</v>
      </c>
      <c r="R4" s="20">
        <v>6</v>
      </c>
      <c r="S4" s="21">
        <f>SUM(I4:R4)</f>
        <v>81</v>
      </c>
      <c r="T4" s="50">
        <v>81</v>
      </c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9</v>
      </c>
      <c r="J5" s="28">
        <v>9</v>
      </c>
      <c r="K5" s="28">
        <v>9</v>
      </c>
      <c r="L5" s="29">
        <v>8</v>
      </c>
      <c r="M5" s="29">
        <v>8</v>
      </c>
      <c r="N5" s="29">
        <v>8</v>
      </c>
      <c r="O5" s="29">
        <v>8</v>
      </c>
      <c r="P5" s="29">
        <v>8</v>
      </c>
      <c r="Q5" s="30">
        <v>7</v>
      </c>
      <c r="R5" s="30">
        <v>6</v>
      </c>
      <c r="S5" s="21">
        <f t="shared" ref="S5:S21" si="0">SUM(I5:R5)</f>
        <v>80</v>
      </c>
      <c r="T5" s="66"/>
    </row>
    <row r="6" spans="1:20" ht="15.75" thickBot="1" x14ac:dyDescent="0.3">
      <c r="A6" s="32">
        <v>8</v>
      </c>
      <c r="B6" s="13" t="s">
        <v>10</v>
      </c>
      <c r="C6" s="14" t="s">
        <v>26</v>
      </c>
      <c r="D6" s="16">
        <v>9</v>
      </c>
      <c r="E6" s="16">
        <v>8</v>
      </c>
      <c r="F6" s="16">
        <v>8</v>
      </c>
      <c r="G6" s="16">
        <v>7</v>
      </c>
      <c r="H6" s="17" t="s">
        <v>14</v>
      </c>
      <c r="I6" s="18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8</v>
      </c>
      <c r="R6" s="20">
        <v>7</v>
      </c>
      <c r="S6" s="21">
        <f t="shared" si="0"/>
        <v>87</v>
      </c>
      <c r="T6" s="50">
        <v>87</v>
      </c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9</v>
      </c>
      <c r="J7" s="28">
        <v>9</v>
      </c>
      <c r="K7" s="28">
        <v>8</v>
      </c>
      <c r="L7" s="29">
        <v>8</v>
      </c>
      <c r="M7" s="29">
        <v>8</v>
      </c>
      <c r="N7" s="29">
        <v>8</v>
      </c>
      <c r="O7" s="29">
        <v>6</v>
      </c>
      <c r="P7" s="29">
        <v>6</v>
      </c>
      <c r="Q7" s="31">
        <v>6</v>
      </c>
      <c r="R7" s="31">
        <v>6</v>
      </c>
      <c r="S7" s="21">
        <f t="shared" si="0"/>
        <v>74</v>
      </c>
      <c r="T7" s="66"/>
    </row>
    <row r="8" spans="1:20" ht="15.75" thickBot="1" x14ac:dyDescent="0.3">
      <c r="A8" s="32">
        <v>9</v>
      </c>
      <c r="B8" s="13" t="s">
        <v>27</v>
      </c>
      <c r="C8" s="14" t="s">
        <v>26</v>
      </c>
      <c r="D8" s="16">
        <v>7</v>
      </c>
      <c r="E8" s="16">
        <v>7</v>
      </c>
      <c r="F8" s="16" t="s">
        <v>14</v>
      </c>
      <c r="G8" s="16" t="s">
        <v>14</v>
      </c>
      <c r="H8" s="17" t="s">
        <v>14</v>
      </c>
      <c r="I8" s="18">
        <v>7</v>
      </c>
      <c r="J8" s="19">
        <v>7</v>
      </c>
      <c r="K8" s="19">
        <v>7</v>
      </c>
      <c r="L8" s="16">
        <v>7</v>
      </c>
      <c r="M8" s="16">
        <v>7</v>
      </c>
      <c r="N8" s="16">
        <v>6</v>
      </c>
      <c r="O8" s="16">
        <v>6</v>
      </c>
      <c r="P8" s="16">
        <v>6</v>
      </c>
      <c r="Q8" s="34">
        <v>6</v>
      </c>
      <c r="R8" s="34">
        <v>6</v>
      </c>
      <c r="S8" s="21">
        <f t="shared" si="0"/>
        <v>65</v>
      </c>
      <c r="T8" s="50">
        <v>91</v>
      </c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67">
        <v>10</v>
      </c>
      <c r="J9" s="49">
        <v>10</v>
      </c>
      <c r="K9" s="28">
        <v>9</v>
      </c>
      <c r="L9" s="29">
        <v>9</v>
      </c>
      <c r="M9" s="29">
        <v>9</v>
      </c>
      <c r="N9" s="29">
        <v>9</v>
      </c>
      <c r="O9" s="29">
        <v>9</v>
      </c>
      <c r="P9" s="29">
        <v>9</v>
      </c>
      <c r="Q9" s="31">
        <v>9</v>
      </c>
      <c r="R9" s="31">
        <v>8</v>
      </c>
      <c r="S9" s="21">
        <f t="shared" si="0"/>
        <v>91</v>
      </c>
      <c r="T9" s="66"/>
    </row>
    <row r="10" spans="1:20" ht="15.75" thickBot="1" x14ac:dyDescent="0.3">
      <c r="A10" s="12">
        <v>10</v>
      </c>
      <c r="B10" s="13" t="s">
        <v>15</v>
      </c>
      <c r="C10" s="14" t="s">
        <v>26</v>
      </c>
      <c r="D10" s="16">
        <v>9</v>
      </c>
      <c r="E10" s="16">
        <v>8</v>
      </c>
      <c r="F10" s="16">
        <v>8</v>
      </c>
      <c r="G10" s="16">
        <v>8</v>
      </c>
      <c r="H10" s="17">
        <v>7</v>
      </c>
      <c r="I10" s="18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8</v>
      </c>
      <c r="P10" s="16">
        <v>8</v>
      </c>
      <c r="Q10" s="34">
        <v>8</v>
      </c>
      <c r="R10" s="34">
        <v>0</v>
      </c>
      <c r="S10" s="21">
        <f t="shared" si="0"/>
        <v>80</v>
      </c>
      <c r="T10" s="50">
        <v>80</v>
      </c>
    </row>
    <row r="11" spans="1:20" ht="15.75" thickBot="1" x14ac:dyDescent="0.3">
      <c r="A11" s="64"/>
      <c r="B11" s="23"/>
      <c r="C11" s="73" t="s">
        <v>35</v>
      </c>
      <c r="D11" s="25"/>
      <c r="E11" s="25"/>
      <c r="F11" s="25"/>
      <c r="G11" s="25"/>
      <c r="H11" s="26"/>
      <c r="I11" s="67">
        <v>10</v>
      </c>
      <c r="J11" s="28">
        <v>9</v>
      </c>
      <c r="K11" s="28">
        <v>9</v>
      </c>
      <c r="L11" s="29">
        <v>8</v>
      </c>
      <c r="M11" s="29">
        <v>8</v>
      </c>
      <c r="N11" s="29">
        <v>8</v>
      </c>
      <c r="O11" s="29">
        <v>8</v>
      </c>
      <c r="P11" s="29">
        <v>7</v>
      </c>
      <c r="Q11" s="31">
        <v>7</v>
      </c>
      <c r="R11" s="31">
        <v>6</v>
      </c>
      <c r="S11" s="21">
        <f t="shared" si="0"/>
        <v>80</v>
      </c>
      <c r="T11" s="66"/>
    </row>
    <row r="12" spans="1:20" ht="15.75" thickBot="1" x14ac:dyDescent="0.3">
      <c r="A12" s="12">
        <v>11</v>
      </c>
      <c r="B12" s="13" t="s">
        <v>28</v>
      </c>
      <c r="C12" s="14" t="s">
        <v>26</v>
      </c>
      <c r="D12" s="16">
        <v>9</v>
      </c>
      <c r="E12" s="16">
        <v>9</v>
      </c>
      <c r="F12" s="16">
        <v>8</v>
      </c>
      <c r="G12" s="16">
        <v>8</v>
      </c>
      <c r="H12" s="17">
        <v>8</v>
      </c>
      <c r="I12" s="18">
        <v>10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34">
        <v>8</v>
      </c>
      <c r="R12" s="34">
        <v>7</v>
      </c>
      <c r="S12" s="21">
        <f t="shared" si="0"/>
        <v>86</v>
      </c>
      <c r="T12" s="50">
        <v>90</v>
      </c>
    </row>
    <row r="13" spans="1:20" ht="15.75" thickBot="1" x14ac:dyDescent="0.3">
      <c r="A13" s="64"/>
      <c r="B13" s="69" t="s">
        <v>29</v>
      </c>
      <c r="C13" s="36"/>
      <c r="D13" s="37"/>
      <c r="E13" s="37"/>
      <c r="F13" s="37"/>
      <c r="G13" s="37"/>
      <c r="H13" s="38"/>
      <c r="I13" s="68">
        <v>10</v>
      </c>
      <c r="J13" s="40">
        <v>10</v>
      </c>
      <c r="K13" s="40">
        <v>9</v>
      </c>
      <c r="L13" s="41">
        <v>9</v>
      </c>
      <c r="M13" s="41">
        <v>9</v>
      </c>
      <c r="N13" s="41">
        <v>9</v>
      </c>
      <c r="O13" s="41">
        <v>9</v>
      </c>
      <c r="P13" s="41">
        <v>9</v>
      </c>
      <c r="Q13" s="31">
        <v>8</v>
      </c>
      <c r="R13" s="31">
        <v>8</v>
      </c>
      <c r="S13" s="21">
        <f t="shared" si="0"/>
        <v>90</v>
      </c>
      <c r="T13" s="66"/>
    </row>
    <row r="14" spans="1:20" ht="15.75" thickBot="1" x14ac:dyDescent="0.3">
      <c r="A14" s="12">
        <v>12</v>
      </c>
      <c r="B14" s="13" t="s">
        <v>16</v>
      </c>
      <c r="C14" s="14" t="s">
        <v>26</v>
      </c>
      <c r="D14" s="16">
        <v>9</v>
      </c>
      <c r="E14" s="16">
        <v>9</v>
      </c>
      <c r="F14" s="16">
        <v>9</v>
      </c>
      <c r="G14" s="16">
        <v>9</v>
      </c>
      <c r="H14" s="17">
        <v>8</v>
      </c>
      <c r="I14" s="18">
        <v>9</v>
      </c>
      <c r="J14" s="19">
        <v>9</v>
      </c>
      <c r="K14" s="19">
        <v>9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7</v>
      </c>
      <c r="R14" s="20">
        <v>7</v>
      </c>
      <c r="S14" s="21">
        <f t="shared" si="0"/>
        <v>83</v>
      </c>
      <c r="T14" s="50">
        <v>87</v>
      </c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10</v>
      </c>
      <c r="J15" s="28">
        <v>9</v>
      </c>
      <c r="K15" s="28">
        <v>9</v>
      </c>
      <c r="L15" s="29">
        <v>9</v>
      </c>
      <c r="M15" s="29">
        <v>9</v>
      </c>
      <c r="N15" s="29">
        <v>9</v>
      </c>
      <c r="O15" s="29">
        <v>9</v>
      </c>
      <c r="P15" s="29">
        <v>8</v>
      </c>
      <c r="Q15" s="30">
        <v>8</v>
      </c>
      <c r="R15" s="30">
        <v>7</v>
      </c>
      <c r="S15" s="21">
        <f t="shared" si="0"/>
        <v>87</v>
      </c>
      <c r="T15" s="66"/>
    </row>
    <row r="16" spans="1:20" ht="15.75" thickBot="1" x14ac:dyDescent="0.3">
      <c r="A16" s="32">
        <v>13</v>
      </c>
      <c r="B16" s="13" t="s">
        <v>30</v>
      </c>
      <c r="C16" s="14" t="s">
        <v>26</v>
      </c>
      <c r="D16" s="16">
        <v>10</v>
      </c>
      <c r="E16" s="16">
        <v>9</v>
      </c>
      <c r="F16" s="16">
        <v>8</v>
      </c>
      <c r="G16" s="16">
        <v>8</v>
      </c>
      <c r="H16" s="17" t="s">
        <v>14</v>
      </c>
      <c r="I16" s="18">
        <v>9</v>
      </c>
      <c r="J16" s="19">
        <v>9</v>
      </c>
      <c r="K16" s="19">
        <v>9</v>
      </c>
      <c r="L16" s="16">
        <v>9</v>
      </c>
      <c r="M16" s="16">
        <v>8</v>
      </c>
      <c r="N16" s="16">
        <v>8</v>
      </c>
      <c r="O16" s="16">
        <v>7</v>
      </c>
      <c r="P16" s="16">
        <v>7</v>
      </c>
      <c r="Q16" s="20">
        <v>7</v>
      </c>
      <c r="R16" s="20">
        <v>6</v>
      </c>
      <c r="S16" s="21">
        <f t="shared" si="0"/>
        <v>79</v>
      </c>
      <c r="T16" s="50">
        <v>79</v>
      </c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9</v>
      </c>
      <c r="J17" s="28">
        <v>9</v>
      </c>
      <c r="K17" s="28">
        <v>9</v>
      </c>
      <c r="L17" s="29">
        <v>9</v>
      </c>
      <c r="M17" s="29">
        <v>9</v>
      </c>
      <c r="N17" s="29">
        <v>8</v>
      </c>
      <c r="O17" s="29">
        <v>7</v>
      </c>
      <c r="P17" s="29">
        <v>7</v>
      </c>
      <c r="Q17" s="31">
        <v>6</v>
      </c>
      <c r="R17" s="31">
        <v>0</v>
      </c>
      <c r="S17" s="21">
        <f t="shared" si="0"/>
        <v>73</v>
      </c>
      <c r="T17" s="66"/>
    </row>
    <row r="18" spans="1:20" ht="15.75" thickBot="1" x14ac:dyDescent="0.3">
      <c r="A18" s="32">
        <v>14</v>
      </c>
      <c r="B18" s="13" t="s">
        <v>31</v>
      </c>
      <c r="C18" s="14" t="s">
        <v>26</v>
      </c>
      <c r="D18" s="16">
        <v>8</v>
      </c>
      <c r="E18" s="16">
        <v>8</v>
      </c>
      <c r="F18" s="16">
        <v>8</v>
      </c>
      <c r="G18" s="16">
        <v>7</v>
      </c>
      <c r="H18" s="17" t="s">
        <v>14</v>
      </c>
      <c r="I18" s="18">
        <v>10</v>
      </c>
      <c r="J18" s="19">
        <v>10</v>
      </c>
      <c r="K18" s="19">
        <v>9</v>
      </c>
      <c r="L18" s="16">
        <v>9</v>
      </c>
      <c r="M18" s="16">
        <v>8</v>
      </c>
      <c r="N18" s="16">
        <v>8</v>
      </c>
      <c r="O18" s="16">
        <v>8</v>
      </c>
      <c r="P18" s="16">
        <v>7</v>
      </c>
      <c r="Q18" s="34">
        <v>7</v>
      </c>
      <c r="R18" s="34">
        <v>6</v>
      </c>
      <c r="S18" s="21">
        <f t="shared" si="0"/>
        <v>82</v>
      </c>
      <c r="T18" s="50">
        <v>88</v>
      </c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>
        <v>10</v>
      </c>
      <c r="J19" s="49">
        <v>10</v>
      </c>
      <c r="K19" s="28">
        <v>10</v>
      </c>
      <c r="L19" s="29">
        <v>9</v>
      </c>
      <c r="M19" s="29">
        <v>9</v>
      </c>
      <c r="N19" s="29">
        <v>9</v>
      </c>
      <c r="O19" s="29">
        <v>8</v>
      </c>
      <c r="P19" s="29">
        <v>8</v>
      </c>
      <c r="Q19" s="31">
        <v>8</v>
      </c>
      <c r="R19" s="31">
        <v>7</v>
      </c>
      <c r="S19" s="21">
        <f t="shared" si="0"/>
        <v>88</v>
      </c>
      <c r="T19" s="66"/>
    </row>
    <row r="20" spans="1:20" ht="15.75" thickBot="1" x14ac:dyDescent="0.3">
      <c r="A20" s="12">
        <v>15</v>
      </c>
      <c r="B20" s="13" t="s">
        <v>22</v>
      </c>
      <c r="C20" s="14" t="s">
        <v>26</v>
      </c>
      <c r="D20" s="16">
        <v>10</v>
      </c>
      <c r="E20" s="16">
        <v>10</v>
      </c>
      <c r="F20" s="16">
        <v>10</v>
      </c>
      <c r="G20" s="16">
        <v>9</v>
      </c>
      <c r="H20" s="17">
        <v>7</v>
      </c>
      <c r="I20" s="18">
        <v>10</v>
      </c>
      <c r="J20" s="19">
        <v>10</v>
      </c>
      <c r="K20" s="19">
        <v>10</v>
      </c>
      <c r="L20" s="16">
        <v>10</v>
      </c>
      <c r="M20" s="16">
        <v>9</v>
      </c>
      <c r="N20" s="16">
        <v>9</v>
      </c>
      <c r="O20" s="16">
        <v>9</v>
      </c>
      <c r="P20" s="16">
        <v>9</v>
      </c>
      <c r="Q20" s="34">
        <v>8</v>
      </c>
      <c r="R20" s="34">
        <v>0</v>
      </c>
      <c r="S20" s="21">
        <f t="shared" si="0"/>
        <v>84</v>
      </c>
      <c r="T20" s="50">
        <v>85</v>
      </c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>
        <v>10</v>
      </c>
      <c r="J21" s="28">
        <v>10</v>
      </c>
      <c r="K21" s="28">
        <v>10</v>
      </c>
      <c r="L21" s="29">
        <v>9</v>
      </c>
      <c r="M21" s="29">
        <v>9</v>
      </c>
      <c r="N21" s="29">
        <v>9</v>
      </c>
      <c r="O21" s="29">
        <v>7</v>
      </c>
      <c r="P21" s="29">
        <v>7</v>
      </c>
      <c r="Q21" s="31">
        <v>7</v>
      </c>
      <c r="R21" s="31">
        <v>7</v>
      </c>
      <c r="S21" s="21">
        <f t="shared" si="0"/>
        <v>85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 t="s">
        <v>15</v>
      </c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23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I31" sqref="I31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8" width="4.7109375" customWidth="1"/>
    <col min="19" max="19" width="5.42578125" bestFit="1" customWidth="1"/>
    <col min="20" max="20" width="9" customWidth="1"/>
  </cols>
  <sheetData>
    <row r="1" spans="1:20" ht="55.5" customHeight="1" x14ac:dyDescent="0.35">
      <c r="B1" s="51" t="s">
        <v>0</v>
      </c>
      <c r="I1" s="1" t="s">
        <v>25</v>
      </c>
      <c r="Q1" s="2" t="s">
        <v>1</v>
      </c>
      <c r="T1" s="54">
        <v>42393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36</v>
      </c>
      <c r="T3" s="49" t="s">
        <v>33</v>
      </c>
    </row>
    <row r="4" spans="1:20" ht="15.75" thickBot="1" x14ac:dyDescent="0.3">
      <c r="A4" s="12">
        <v>7</v>
      </c>
      <c r="B4" s="13" t="s">
        <v>13</v>
      </c>
      <c r="C4" s="14" t="s">
        <v>26</v>
      </c>
      <c r="D4" s="25"/>
      <c r="E4" s="25"/>
      <c r="F4" s="25"/>
      <c r="G4" s="25"/>
      <c r="H4" s="26"/>
      <c r="I4" s="18">
        <v>10</v>
      </c>
      <c r="J4" s="19">
        <v>10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20">
        <v>8</v>
      </c>
      <c r="R4" s="20">
        <v>8</v>
      </c>
      <c r="S4" s="71"/>
      <c r="T4" s="71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9</v>
      </c>
      <c r="J5" s="28">
        <v>9</v>
      </c>
      <c r="K5" s="28">
        <v>7</v>
      </c>
      <c r="L5" s="29">
        <v>7</v>
      </c>
      <c r="M5" s="29">
        <v>7</v>
      </c>
      <c r="N5" s="29">
        <v>7</v>
      </c>
      <c r="O5" s="29">
        <v>0</v>
      </c>
      <c r="P5" s="29">
        <v>0</v>
      </c>
      <c r="Q5" s="70" t="s">
        <v>24</v>
      </c>
      <c r="R5" s="70" t="s">
        <v>24</v>
      </c>
      <c r="S5" s="21">
        <f>SUM(I4:R4,I5:P5)</f>
        <v>134</v>
      </c>
      <c r="T5" s="50">
        <f>S5+'Pa 1 24.1.2016'!T4</f>
        <v>215</v>
      </c>
    </row>
    <row r="6" spans="1:20" ht="15.75" thickBot="1" x14ac:dyDescent="0.3">
      <c r="A6" s="32">
        <v>8</v>
      </c>
      <c r="B6" s="13" t="s">
        <v>10</v>
      </c>
      <c r="C6" s="14" t="s">
        <v>26</v>
      </c>
      <c r="D6" s="25"/>
      <c r="E6" s="25"/>
      <c r="F6" s="25"/>
      <c r="G6" s="25"/>
      <c r="H6" s="26"/>
      <c r="I6" s="33">
        <v>10</v>
      </c>
      <c r="J6" s="42">
        <v>10</v>
      </c>
      <c r="K6" s="19">
        <v>10</v>
      </c>
      <c r="L6" s="16">
        <v>10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9</v>
      </c>
      <c r="S6" s="71"/>
      <c r="T6" s="71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9</v>
      </c>
      <c r="J7" s="28">
        <v>8</v>
      </c>
      <c r="K7" s="28">
        <v>8</v>
      </c>
      <c r="L7" s="29">
        <v>8</v>
      </c>
      <c r="M7" s="29">
        <v>8</v>
      </c>
      <c r="N7" s="29">
        <v>8</v>
      </c>
      <c r="O7" s="29">
        <v>7</v>
      </c>
      <c r="P7" s="29">
        <v>7</v>
      </c>
      <c r="Q7" s="72" t="s">
        <v>24</v>
      </c>
      <c r="R7" s="72" t="s">
        <v>24</v>
      </c>
      <c r="S7" s="21">
        <f>SUM(I6:R6,I7:P7)</f>
        <v>157</v>
      </c>
      <c r="T7" s="50">
        <f>S7+'Pa 1 24.1.2016'!T6</f>
        <v>244</v>
      </c>
    </row>
    <row r="8" spans="1:20" ht="15.75" thickBot="1" x14ac:dyDescent="0.3">
      <c r="A8" s="32">
        <v>9</v>
      </c>
      <c r="B8" s="13" t="s">
        <v>27</v>
      </c>
      <c r="C8" s="14" t="s">
        <v>26</v>
      </c>
      <c r="D8" s="25"/>
      <c r="E8" s="25"/>
      <c r="F8" s="25"/>
      <c r="G8" s="25"/>
      <c r="H8" s="26"/>
      <c r="I8" s="18">
        <v>10</v>
      </c>
      <c r="J8" s="19">
        <v>9</v>
      </c>
      <c r="K8" s="19">
        <v>9</v>
      </c>
      <c r="L8" s="16">
        <v>8</v>
      </c>
      <c r="M8" s="16">
        <v>8</v>
      </c>
      <c r="N8" s="16">
        <v>7</v>
      </c>
      <c r="O8" s="16">
        <v>7</v>
      </c>
      <c r="P8" s="16">
        <v>7</v>
      </c>
      <c r="Q8" s="20">
        <v>6</v>
      </c>
      <c r="R8" s="20">
        <v>6</v>
      </c>
      <c r="S8" s="71"/>
      <c r="T8" s="71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>
        <v>6</v>
      </c>
      <c r="J9" s="28">
        <v>6</v>
      </c>
      <c r="K9" s="28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72" t="s">
        <v>24</v>
      </c>
      <c r="R9" s="72" t="s">
        <v>24</v>
      </c>
      <c r="S9" s="21">
        <f>SUM(I8:R8,I9:P9)</f>
        <v>89</v>
      </c>
      <c r="T9" s="50">
        <f>S9+'Pa 1 24.1.2016'!T8</f>
        <v>180</v>
      </c>
    </row>
    <row r="10" spans="1:20" ht="15.75" thickBot="1" x14ac:dyDescent="0.3">
      <c r="A10" s="12">
        <v>10</v>
      </c>
      <c r="B10" s="13" t="s">
        <v>15</v>
      </c>
      <c r="C10" s="14" t="s">
        <v>26</v>
      </c>
      <c r="D10" s="25"/>
      <c r="E10" s="25"/>
      <c r="F10" s="25"/>
      <c r="G10" s="25"/>
      <c r="H10" s="26"/>
      <c r="I10" s="33">
        <v>10</v>
      </c>
      <c r="J10" s="42">
        <v>10</v>
      </c>
      <c r="K10" s="19">
        <v>10</v>
      </c>
      <c r="L10" s="16">
        <v>10</v>
      </c>
      <c r="M10" s="16">
        <v>10</v>
      </c>
      <c r="N10" s="16">
        <v>9</v>
      </c>
      <c r="O10" s="16">
        <v>9</v>
      </c>
      <c r="P10" s="16">
        <v>9</v>
      </c>
      <c r="Q10" s="20">
        <v>9</v>
      </c>
      <c r="R10" s="20">
        <v>9</v>
      </c>
      <c r="S10" s="71"/>
      <c r="T10" s="71"/>
    </row>
    <row r="11" spans="1:20" ht="15.75" thickBot="1" x14ac:dyDescent="0.3">
      <c r="A11" s="64"/>
      <c r="B11" s="23"/>
      <c r="C11" s="24" t="s">
        <v>34</v>
      </c>
      <c r="D11" s="25"/>
      <c r="E11" s="25"/>
      <c r="F11" s="25"/>
      <c r="G11" s="25"/>
      <c r="H11" s="26"/>
      <c r="I11" s="27">
        <v>9</v>
      </c>
      <c r="J11" s="28">
        <v>8</v>
      </c>
      <c r="K11" s="28">
        <v>8</v>
      </c>
      <c r="L11" s="29">
        <v>8</v>
      </c>
      <c r="M11" s="29">
        <v>7</v>
      </c>
      <c r="N11" s="29">
        <v>6</v>
      </c>
      <c r="O11" s="29">
        <v>6</v>
      </c>
      <c r="P11" s="29">
        <v>0</v>
      </c>
      <c r="Q11" s="72" t="s">
        <v>24</v>
      </c>
      <c r="R11" s="72" t="s">
        <v>24</v>
      </c>
      <c r="S11" s="21">
        <f>SUM(I10:R10,I11:P11)</f>
        <v>147</v>
      </c>
      <c r="T11" s="50">
        <f>S11+'Pa 1 24.1.2016'!T10</f>
        <v>227</v>
      </c>
    </row>
    <row r="12" spans="1:20" ht="15.75" thickBot="1" x14ac:dyDescent="0.3">
      <c r="A12" s="12">
        <v>11</v>
      </c>
      <c r="B12" s="13" t="s">
        <v>32</v>
      </c>
      <c r="C12" s="14" t="s">
        <v>26</v>
      </c>
      <c r="D12" s="25"/>
      <c r="E12" s="25"/>
      <c r="F12" s="25"/>
      <c r="G12" s="25"/>
      <c r="H12" s="26"/>
      <c r="I12" s="33">
        <v>10</v>
      </c>
      <c r="J12" s="42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71"/>
      <c r="T12" s="71"/>
    </row>
    <row r="13" spans="1:20" ht="15.75" thickBot="1" x14ac:dyDescent="0.3">
      <c r="A13" s="64"/>
      <c r="B13" s="69" t="s">
        <v>29</v>
      </c>
      <c r="C13" s="36"/>
      <c r="D13" s="25"/>
      <c r="E13" s="25"/>
      <c r="F13" s="25"/>
      <c r="G13" s="25"/>
      <c r="H13" s="26"/>
      <c r="I13" s="27">
        <v>9</v>
      </c>
      <c r="J13" s="28">
        <v>9</v>
      </c>
      <c r="K13" s="28">
        <v>9</v>
      </c>
      <c r="L13" s="29">
        <v>8</v>
      </c>
      <c r="M13" s="29">
        <v>8</v>
      </c>
      <c r="N13" s="29">
        <v>8</v>
      </c>
      <c r="O13" s="29">
        <v>8</v>
      </c>
      <c r="P13" s="29">
        <v>8</v>
      </c>
      <c r="Q13" s="72" t="s">
        <v>24</v>
      </c>
      <c r="R13" s="72" t="s">
        <v>24</v>
      </c>
      <c r="S13" s="21">
        <f>SUM(I12:R12,I13:P13)</f>
        <v>160</v>
      </c>
      <c r="T13" s="50">
        <f>S13+'Pa 1 24.1.2016'!T12</f>
        <v>250</v>
      </c>
    </row>
    <row r="14" spans="1:20" ht="15.75" thickBot="1" x14ac:dyDescent="0.3">
      <c r="A14" s="12">
        <v>12</v>
      </c>
      <c r="B14" s="13" t="s">
        <v>16</v>
      </c>
      <c r="C14" s="14" t="s">
        <v>26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8</v>
      </c>
      <c r="R14" s="20">
        <v>7</v>
      </c>
      <c r="S14" s="71"/>
      <c r="T14" s="71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7</v>
      </c>
      <c r="J15" s="28">
        <v>6</v>
      </c>
      <c r="K15" s="28">
        <v>6</v>
      </c>
      <c r="L15" s="29">
        <v>6</v>
      </c>
      <c r="M15" s="29">
        <v>0</v>
      </c>
      <c r="N15" s="29">
        <v>0</v>
      </c>
      <c r="O15" s="29">
        <v>0</v>
      </c>
      <c r="P15" s="29">
        <v>0</v>
      </c>
      <c r="Q15" s="72" t="s">
        <v>24</v>
      </c>
      <c r="R15" s="72" t="s">
        <v>24</v>
      </c>
      <c r="S15" s="21">
        <f>SUM(I14:R14,I15:P15)</f>
        <v>111</v>
      </c>
      <c r="T15" s="50">
        <f>S15+'Pa 1 24.1.2016'!T14</f>
        <v>198</v>
      </c>
    </row>
    <row r="16" spans="1:20" ht="15.75" thickBot="1" x14ac:dyDescent="0.3">
      <c r="A16" s="32">
        <v>13</v>
      </c>
      <c r="B16" s="13" t="s">
        <v>30</v>
      </c>
      <c r="C16" s="14" t="s">
        <v>26</v>
      </c>
      <c r="D16" s="25"/>
      <c r="E16" s="25"/>
      <c r="F16" s="25"/>
      <c r="G16" s="25"/>
      <c r="H16" s="26"/>
      <c r="I16" s="18">
        <v>10</v>
      </c>
      <c r="J16" s="19">
        <v>9</v>
      </c>
      <c r="K16" s="19">
        <v>9</v>
      </c>
      <c r="L16" s="16">
        <v>9</v>
      </c>
      <c r="M16" s="16">
        <v>8</v>
      </c>
      <c r="N16" s="16">
        <v>8</v>
      </c>
      <c r="O16" s="16">
        <v>6</v>
      </c>
      <c r="P16" s="16">
        <v>6</v>
      </c>
      <c r="Q16" s="20">
        <v>0</v>
      </c>
      <c r="R16" s="20">
        <v>0</v>
      </c>
      <c r="S16" s="71"/>
      <c r="T16" s="71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72" t="s">
        <v>24</v>
      </c>
      <c r="R17" s="72" t="s">
        <v>24</v>
      </c>
      <c r="S17" s="21">
        <f>SUM(I16:R16,I17:P17)</f>
        <v>65</v>
      </c>
      <c r="T17" s="50">
        <f>S17+'Pa 1 24.1.2016'!T16</f>
        <v>144</v>
      </c>
    </row>
    <row r="18" spans="1:20" ht="15.75" thickBot="1" x14ac:dyDescent="0.3">
      <c r="A18" s="32">
        <v>14</v>
      </c>
      <c r="B18" s="13" t="s">
        <v>31</v>
      </c>
      <c r="C18" s="14" t="s">
        <v>26</v>
      </c>
      <c r="D18" s="25"/>
      <c r="E18" s="25"/>
      <c r="F18" s="25"/>
      <c r="G18" s="25"/>
      <c r="H18" s="26"/>
      <c r="I18" s="18">
        <v>9</v>
      </c>
      <c r="J18" s="19">
        <v>9</v>
      </c>
      <c r="K18" s="19">
        <v>9</v>
      </c>
      <c r="L18" s="16">
        <v>9</v>
      </c>
      <c r="M18" s="16">
        <v>9</v>
      </c>
      <c r="N18" s="16">
        <v>8</v>
      </c>
      <c r="O18" s="16">
        <v>8</v>
      </c>
      <c r="P18" s="16">
        <v>8</v>
      </c>
      <c r="Q18" s="20">
        <v>7</v>
      </c>
      <c r="R18" s="20">
        <v>7</v>
      </c>
      <c r="S18" s="71"/>
      <c r="T18" s="71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>
        <v>7</v>
      </c>
      <c r="J19" s="28">
        <v>7</v>
      </c>
      <c r="K19" s="28">
        <v>7</v>
      </c>
      <c r="L19" s="29">
        <v>6</v>
      </c>
      <c r="M19" s="29">
        <v>6</v>
      </c>
      <c r="N19" s="29">
        <v>0</v>
      </c>
      <c r="O19" s="29">
        <v>0</v>
      </c>
      <c r="P19" s="29">
        <v>0</v>
      </c>
      <c r="Q19" s="72" t="s">
        <v>24</v>
      </c>
      <c r="R19" s="72" t="s">
        <v>24</v>
      </c>
      <c r="S19" s="21">
        <f>SUM(I18:R18,I19:P19)</f>
        <v>116</v>
      </c>
      <c r="T19" s="50">
        <f>S19+'Pa 1 24.1.2016'!T18</f>
        <v>204</v>
      </c>
    </row>
    <row r="20" spans="1:20" ht="15.75" thickBot="1" x14ac:dyDescent="0.3">
      <c r="A20" s="12">
        <v>15</v>
      </c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71"/>
      <c r="T20" s="71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72" t="s">
        <v>24</v>
      </c>
      <c r="R21" s="72" t="s">
        <v>24</v>
      </c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 t="s">
        <v>15</v>
      </c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23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T26" sqref="T26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42400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 t="s">
        <v>13</v>
      </c>
      <c r="C4" s="14" t="s">
        <v>11</v>
      </c>
      <c r="D4" s="16">
        <v>10</v>
      </c>
      <c r="E4" s="16">
        <v>9</v>
      </c>
      <c r="F4" s="16">
        <v>9</v>
      </c>
      <c r="G4" s="16">
        <v>9</v>
      </c>
      <c r="H4" s="17">
        <v>7</v>
      </c>
      <c r="I4" s="18">
        <v>10</v>
      </c>
      <c r="J4" s="19">
        <v>9</v>
      </c>
      <c r="K4" s="19">
        <v>8</v>
      </c>
      <c r="L4" s="16">
        <v>8</v>
      </c>
      <c r="M4" s="16">
        <v>8</v>
      </c>
      <c r="N4" s="16">
        <v>8</v>
      </c>
      <c r="O4" s="16">
        <v>8</v>
      </c>
      <c r="P4" s="16">
        <v>8</v>
      </c>
      <c r="Q4" s="20">
        <v>7</v>
      </c>
      <c r="R4" s="20">
        <v>6</v>
      </c>
      <c r="S4" s="21">
        <f>SUM(I4:R4)</f>
        <v>80</v>
      </c>
      <c r="T4" s="50">
        <v>92</v>
      </c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9</v>
      </c>
      <c r="Q5" s="30">
        <v>8</v>
      </c>
      <c r="R5" s="30">
        <v>8</v>
      </c>
      <c r="S5" s="21">
        <f t="shared" ref="S5:S21" si="0">SUM(I5:R5)</f>
        <v>92</v>
      </c>
      <c r="T5" s="66"/>
    </row>
    <row r="6" spans="1:20" ht="15.75" thickBot="1" x14ac:dyDescent="0.3">
      <c r="A6" s="32">
        <v>8</v>
      </c>
      <c r="B6" s="13" t="s">
        <v>10</v>
      </c>
      <c r="C6" s="14" t="s">
        <v>11</v>
      </c>
      <c r="D6" s="16">
        <v>9</v>
      </c>
      <c r="E6" s="16">
        <v>9</v>
      </c>
      <c r="F6" s="16">
        <v>8</v>
      </c>
      <c r="G6" s="16">
        <v>8</v>
      </c>
      <c r="H6" s="17">
        <v>8</v>
      </c>
      <c r="I6" s="18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8</v>
      </c>
      <c r="P6" s="16">
        <v>8</v>
      </c>
      <c r="Q6" s="20">
        <v>8</v>
      </c>
      <c r="R6" s="20">
        <v>8</v>
      </c>
      <c r="S6" s="21">
        <f t="shared" si="0"/>
        <v>87</v>
      </c>
      <c r="T6" s="50">
        <v>87</v>
      </c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10</v>
      </c>
      <c r="J7" s="28">
        <v>10</v>
      </c>
      <c r="K7" s="28">
        <v>10</v>
      </c>
      <c r="L7" s="29">
        <v>9</v>
      </c>
      <c r="M7" s="29">
        <v>9</v>
      </c>
      <c r="N7" s="29">
        <v>8</v>
      </c>
      <c r="O7" s="29">
        <v>8</v>
      </c>
      <c r="P7" s="29">
        <v>8</v>
      </c>
      <c r="Q7" s="31">
        <v>8</v>
      </c>
      <c r="R7" s="31">
        <v>7</v>
      </c>
      <c r="S7" s="21">
        <f t="shared" si="0"/>
        <v>87</v>
      </c>
      <c r="T7" s="66"/>
    </row>
    <row r="8" spans="1:20" ht="15.75" thickBot="1" x14ac:dyDescent="0.3">
      <c r="A8" s="32">
        <v>9</v>
      </c>
      <c r="B8" s="13" t="s">
        <v>27</v>
      </c>
      <c r="C8" s="14" t="s">
        <v>11</v>
      </c>
      <c r="D8" s="16">
        <v>9</v>
      </c>
      <c r="E8" s="16">
        <v>9</v>
      </c>
      <c r="F8" s="16">
        <v>6</v>
      </c>
      <c r="G8" s="16">
        <v>6</v>
      </c>
      <c r="H8" s="17">
        <v>6</v>
      </c>
      <c r="I8" s="18">
        <v>9</v>
      </c>
      <c r="J8" s="19">
        <v>9</v>
      </c>
      <c r="K8" s="19">
        <v>9</v>
      </c>
      <c r="L8" s="16">
        <v>8</v>
      </c>
      <c r="M8" s="16">
        <v>8</v>
      </c>
      <c r="N8" s="16">
        <v>7</v>
      </c>
      <c r="O8" s="16">
        <v>7</v>
      </c>
      <c r="P8" s="16">
        <v>6</v>
      </c>
      <c r="Q8" s="34">
        <v>0</v>
      </c>
      <c r="R8" s="34">
        <v>0</v>
      </c>
      <c r="S8" s="21">
        <f t="shared" si="0"/>
        <v>63</v>
      </c>
      <c r="T8" s="50">
        <v>75</v>
      </c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>
        <v>8</v>
      </c>
      <c r="J9" s="28">
        <v>8</v>
      </c>
      <c r="K9" s="28">
        <v>8</v>
      </c>
      <c r="L9" s="29">
        <v>8</v>
      </c>
      <c r="M9" s="29">
        <v>8</v>
      </c>
      <c r="N9" s="29">
        <v>8</v>
      </c>
      <c r="O9" s="29">
        <v>7</v>
      </c>
      <c r="P9" s="29">
        <v>7</v>
      </c>
      <c r="Q9" s="31">
        <v>7</v>
      </c>
      <c r="R9" s="31">
        <v>6</v>
      </c>
      <c r="S9" s="21">
        <f t="shared" si="0"/>
        <v>75</v>
      </c>
      <c r="T9" s="66"/>
    </row>
    <row r="10" spans="1:20" ht="15.75" thickBot="1" x14ac:dyDescent="0.3">
      <c r="A10" s="12">
        <v>10</v>
      </c>
      <c r="B10" s="13" t="s">
        <v>38</v>
      </c>
      <c r="C10" s="14" t="s">
        <v>11</v>
      </c>
      <c r="D10" s="16">
        <v>10</v>
      </c>
      <c r="E10" s="16">
        <v>10</v>
      </c>
      <c r="F10" s="16">
        <v>10</v>
      </c>
      <c r="G10" s="16">
        <v>9</v>
      </c>
      <c r="H10" s="17">
        <v>9</v>
      </c>
      <c r="I10" s="33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34">
        <v>9</v>
      </c>
      <c r="R10" s="34">
        <v>8</v>
      </c>
      <c r="S10" s="21">
        <f t="shared" si="0"/>
        <v>92</v>
      </c>
      <c r="T10" s="50"/>
    </row>
    <row r="11" spans="1:20" ht="15.75" thickBot="1" x14ac:dyDescent="0.3">
      <c r="A11" s="64"/>
      <c r="B11" s="74" t="s">
        <v>39</v>
      </c>
      <c r="C11" s="73"/>
      <c r="D11" s="25"/>
      <c r="E11" s="25"/>
      <c r="F11" s="25"/>
      <c r="G11" s="25"/>
      <c r="H11" s="26"/>
      <c r="I11" s="67">
        <v>10</v>
      </c>
      <c r="J11" s="49">
        <v>10</v>
      </c>
      <c r="K11" s="28">
        <v>10</v>
      </c>
      <c r="L11" s="29">
        <v>9</v>
      </c>
      <c r="M11" s="29">
        <v>9</v>
      </c>
      <c r="N11" s="29">
        <v>9</v>
      </c>
      <c r="O11" s="29">
        <v>9</v>
      </c>
      <c r="P11" s="29">
        <v>8</v>
      </c>
      <c r="Q11" s="31">
        <v>8</v>
      </c>
      <c r="R11" s="31">
        <v>8</v>
      </c>
      <c r="S11" s="21">
        <f t="shared" si="0"/>
        <v>90</v>
      </c>
      <c r="T11" s="66"/>
    </row>
    <row r="12" spans="1:20" ht="15.75" thickBot="1" x14ac:dyDescent="0.3">
      <c r="A12" s="12">
        <v>11</v>
      </c>
      <c r="B12" s="13" t="s">
        <v>17</v>
      </c>
      <c r="C12" s="14" t="s">
        <v>41</v>
      </c>
      <c r="D12" s="16">
        <v>9</v>
      </c>
      <c r="E12" s="16">
        <v>9</v>
      </c>
      <c r="F12" s="16">
        <v>8</v>
      </c>
      <c r="G12" s="16">
        <v>7</v>
      </c>
      <c r="H12" s="17">
        <v>6</v>
      </c>
      <c r="I12" s="18">
        <v>10</v>
      </c>
      <c r="J12" s="19">
        <v>9</v>
      </c>
      <c r="K12" s="19">
        <v>9</v>
      </c>
      <c r="L12" s="16">
        <v>8</v>
      </c>
      <c r="M12" s="16">
        <v>8</v>
      </c>
      <c r="N12" s="16">
        <v>8</v>
      </c>
      <c r="O12" s="16">
        <v>8</v>
      </c>
      <c r="P12" s="16">
        <v>7</v>
      </c>
      <c r="Q12" s="34">
        <v>6</v>
      </c>
      <c r="R12" s="34">
        <v>6</v>
      </c>
      <c r="S12" s="21">
        <f t="shared" si="0"/>
        <v>79</v>
      </c>
      <c r="T12" s="50">
        <v>85</v>
      </c>
    </row>
    <row r="13" spans="1:20" ht="15.75" thickBot="1" x14ac:dyDescent="0.3">
      <c r="A13" s="64"/>
      <c r="B13" s="69"/>
      <c r="C13" s="36" t="s">
        <v>35</v>
      </c>
      <c r="D13" s="37"/>
      <c r="E13" s="37"/>
      <c r="F13" s="37"/>
      <c r="G13" s="37"/>
      <c r="H13" s="38"/>
      <c r="I13" s="68">
        <v>10</v>
      </c>
      <c r="J13" s="40">
        <v>10</v>
      </c>
      <c r="K13" s="40">
        <v>10</v>
      </c>
      <c r="L13" s="41">
        <v>9</v>
      </c>
      <c r="M13" s="41">
        <v>9</v>
      </c>
      <c r="N13" s="41">
        <v>8</v>
      </c>
      <c r="O13" s="41">
        <v>8</v>
      </c>
      <c r="P13" s="41">
        <v>8</v>
      </c>
      <c r="Q13" s="31">
        <v>7</v>
      </c>
      <c r="R13" s="31">
        <v>6</v>
      </c>
      <c r="S13" s="21">
        <f t="shared" si="0"/>
        <v>85</v>
      </c>
      <c r="T13" s="66"/>
    </row>
    <row r="14" spans="1:20" ht="15.75" thickBot="1" x14ac:dyDescent="0.3">
      <c r="A14" s="12">
        <v>12</v>
      </c>
      <c r="B14" s="13" t="s">
        <v>40</v>
      </c>
      <c r="C14" s="14" t="s">
        <v>11</v>
      </c>
      <c r="D14" s="16">
        <v>10</v>
      </c>
      <c r="E14" s="16">
        <v>10</v>
      </c>
      <c r="F14" s="16">
        <v>9</v>
      </c>
      <c r="G14" s="16">
        <v>8</v>
      </c>
      <c r="H14" s="17">
        <v>8</v>
      </c>
      <c r="I14" s="33">
        <v>10</v>
      </c>
      <c r="J14" s="42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8</v>
      </c>
      <c r="P14" s="16">
        <v>8</v>
      </c>
      <c r="Q14" s="20">
        <v>8</v>
      </c>
      <c r="R14" s="20">
        <v>8</v>
      </c>
      <c r="S14" s="21">
        <f t="shared" si="0"/>
        <v>90</v>
      </c>
      <c r="T14" s="50">
        <v>96</v>
      </c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67">
        <v>10</v>
      </c>
      <c r="J15" s="49">
        <v>10</v>
      </c>
      <c r="K15" s="49">
        <v>10</v>
      </c>
      <c r="L15" s="29">
        <v>10</v>
      </c>
      <c r="M15" s="29">
        <v>10</v>
      </c>
      <c r="N15" s="29">
        <v>10</v>
      </c>
      <c r="O15" s="29">
        <v>9</v>
      </c>
      <c r="P15" s="29">
        <v>9</v>
      </c>
      <c r="Q15" s="30">
        <v>9</v>
      </c>
      <c r="R15" s="30">
        <v>9</v>
      </c>
      <c r="S15" s="21">
        <f t="shared" si="0"/>
        <v>96</v>
      </c>
      <c r="T15" s="66"/>
    </row>
    <row r="16" spans="1:20" ht="15.75" thickBot="1" x14ac:dyDescent="0.3">
      <c r="A16" s="32">
        <v>13</v>
      </c>
      <c r="B16" s="13" t="s">
        <v>30</v>
      </c>
      <c r="C16" s="14" t="s">
        <v>11</v>
      </c>
      <c r="D16" s="16">
        <v>9</v>
      </c>
      <c r="E16" s="16">
        <v>8</v>
      </c>
      <c r="F16" s="16">
        <v>8</v>
      </c>
      <c r="G16" s="16">
        <v>7</v>
      </c>
      <c r="H16" s="17">
        <v>6</v>
      </c>
      <c r="I16" s="33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9</v>
      </c>
      <c r="P16" s="16">
        <v>8</v>
      </c>
      <c r="Q16" s="20">
        <v>7</v>
      </c>
      <c r="R16" s="20">
        <v>7</v>
      </c>
      <c r="S16" s="21">
        <f t="shared" si="0"/>
        <v>88</v>
      </c>
      <c r="T16" s="50">
        <v>88</v>
      </c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10</v>
      </c>
      <c r="J17" s="28">
        <v>9</v>
      </c>
      <c r="K17" s="28">
        <v>9</v>
      </c>
      <c r="L17" s="29">
        <v>9</v>
      </c>
      <c r="M17" s="29">
        <v>8</v>
      </c>
      <c r="N17" s="29">
        <v>8</v>
      </c>
      <c r="O17" s="29">
        <v>8</v>
      </c>
      <c r="P17" s="29">
        <v>8</v>
      </c>
      <c r="Q17" s="31">
        <v>7</v>
      </c>
      <c r="R17" s="31">
        <v>7</v>
      </c>
      <c r="S17" s="21">
        <f t="shared" si="0"/>
        <v>83</v>
      </c>
      <c r="T17" s="66"/>
    </row>
    <row r="18" spans="1:20" ht="15.75" thickBot="1" x14ac:dyDescent="0.3">
      <c r="A18" s="32">
        <v>14</v>
      </c>
      <c r="B18" s="13" t="s">
        <v>16</v>
      </c>
      <c r="C18" s="14" t="s">
        <v>11</v>
      </c>
      <c r="D18" s="16">
        <v>10</v>
      </c>
      <c r="E18" s="16">
        <v>10</v>
      </c>
      <c r="F18" s="16">
        <v>9</v>
      </c>
      <c r="G18" s="16">
        <v>8</v>
      </c>
      <c r="H18" s="17">
        <v>8</v>
      </c>
      <c r="I18" s="18">
        <v>10</v>
      </c>
      <c r="J18" s="19">
        <v>9</v>
      </c>
      <c r="K18" s="19">
        <v>9</v>
      </c>
      <c r="L18" s="16">
        <v>9</v>
      </c>
      <c r="M18" s="16">
        <v>9</v>
      </c>
      <c r="N18" s="16">
        <v>8</v>
      </c>
      <c r="O18" s="16">
        <v>8</v>
      </c>
      <c r="P18" s="16">
        <v>8</v>
      </c>
      <c r="Q18" s="34">
        <v>8</v>
      </c>
      <c r="R18" s="34">
        <v>7</v>
      </c>
      <c r="S18" s="21">
        <f t="shared" si="0"/>
        <v>85</v>
      </c>
      <c r="T18" s="50">
        <v>94</v>
      </c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>
        <v>10</v>
      </c>
      <c r="J19" s="28">
        <v>10</v>
      </c>
      <c r="K19" s="28">
        <v>10</v>
      </c>
      <c r="L19" s="29">
        <v>10</v>
      </c>
      <c r="M19" s="29">
        <v>9</v>
      </c>
      <c r="N19" s="29">
        <v>9</v>
      </c>
      <c r="O19" s="29">
        <v>9</v>
      </c>
      <c r="P19" s="29">
        <v>9</v>
      </c>
      <c r="Q19" s="31">
        <v>9</v>
      </c>
      <c r="R19" s="31">
        <v>9</v>
      </c>
      <c r="S19" s="21">
        <f t="shared" si="0"/>
        <v>94</v>
      </c>
      <c r="T19" s="66"/>
    </row>
    <row r="20" spans="1:20" ht="15.75" thickBot="1" x14ac:dyDescent="0.3">
      <c r="A20" s="12">
        <v>15</v>
      </c>
      <c r="B20" s="13" t="s">
        <v>22</v>
      </c>
      <c r="C20" s="14" t="s">
        <v>11</v>
      </c>
      <c r="D20" s="16">
        <v>10</v>
      </c>
      <c r="E20" s="16">
        <v>9</v>
      </c>
      <c r="F20" s="16">
        <v>9</v>
      </c>
      <c r="G20" s="16">
        <v>7</v>
      </c>
      <c r="H20" s="17">
        <v>7</v>
      </c>
      <c r="I20" s="18">
        <v>10</v>
      </c>
      <c r="J20" s="19">
        <v>9</v>
      </c>
      <c r="K20" s="19">
        <v>9</v>
      </c>
      <c r="L20" s="16">
        <v>9</v>
      </c>
      <c r="M20" s="16">
        <v>9</v>
      </c>
      <c r="N20" s="16">
        <v>9</v>
      </c>
      <c r="O20" s="16">
        <v>8</v>
      </c>
      <c r="P20" s="16">
        <v>8</v>
      </c>
      <c r="Q20" s="34">
        <v>8</v>
      </c>
      <c r="R20" s="34">
        <v>7</v>
      </c>
      <c r="S20" s="21">
        <f t="shared" si="0"/>
        <v>86</v>
      </c>
      <c r="T20" s="50">
        <v>88</v>
      </c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>
        <v>10</v>
      </c>
      <c r="J21" s="28">
        <v>10</v>
      </c>
      <c r="K21" s="28">
        <v>9</v>
      </c>
      <c r="L21" s="29">
        <v>9</v>
      </c>
      <c r="M21" s="29">
        <v>9</v>
      </c>
      <c r="N21" s="29">
        <v>9</v>
      </c>
      <c r="O21" s="29">
        <v>8</v>
      </c>
      <c r="P21" s="29">
        <v>8</v>
      </c>
      <c r="Q21" s="31">
        <v>8</v>
      </c>
      <c r="R21" s="31">
        <v>8</v>
      </c>
      <c r="S21" s="21">
        <f t="shared" si="0"/>
        <v>88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37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M31" sqref="M31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8" width="4.7109375" customWidth="1"/>
    <col min="19" max="19" width="5.42578125" bestFit="1" customWidth="1"/>
    <col min="20" max="20" width="9" customWidth="1"/>
  </cols>
  <sheetData>
    <row r="1" spans="1:20" ht="55.5" customHeight="1" x14ac:dyDescent="0.35">
      <c r="B1" s="51" t="s">
        <v>0</v>
      </c>
      <c r="I1" s="1" t="s">
        <v>25</v>
      </c>
      <c r="Q1" s="2" t="s">
        <v>1</v>
      </c>
      <c r="T1" s="54">
        <v>42400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36</v>
      </c>
      <c r="T3" s="49" t="s">
        <v>33</v>
      </c>
    </row>
    <row r="4" spans="1:20" ht="15.75" thickBot="1" x14ac:dyDescent="0.3">
      <c r="A4" s="12">
        <v>7</v>
      </c>
      <c r="B4" s="13" t="s">
        <v>13</v>
      </c>
      <c r="C4" s="14" t="s">
        <v>11</v>
      </c>
      <c r="D4" s="25"/>
      <c r="E4" s="25"/>
      <c r="F4" s="25"/>
      <c r="G4" s="25"/>
      <c r="H4" s="26"/>
      <c r="I4" s="18">
        <v>9</v>
      </c>
      <c r="J4" s="19">
        <v>8</v>
      </c>
      <c r="K4" s="19">
        <v>8</v>
      </c>
      <c r="L4" s="16">
        <v>8</v>
      </c>
      <c r="M4" s="16">
        <v>8</v>
      </c>
      <c r="N4" s="16">
        <v>7</v>
      </c>
      <c r="O4" s="16">
        <v>7</v>
      </c>
      <c r="P4" s="16">
        <v>7</v>
      </c>
      <c r="Q4" s="20">
        <v>7</v>
      </c>
      <c r="R4" s="20">
        <v>6</v>
      </c>
      <c r="S4" s="71"/>
      <c r="T4" s="71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>
        <v>6</v>
      </c>
      <c r="J5" s="28">
        <v>6</v>
      </c>
      <c r="K5" s="28">
        <v>6</v>
      </c>
      <c r="L5" s="29">
        <v>6</v>
      </c>
      <c r="M5" s="29">
        <v>6</v>
      </c>
      <c r="N5" s="29">
        <v>6</v>
      </c>
      <c r="O5" s="29">
        <v>6</v>
      </c>
      <c r="P5" s="29">
        <v>0</v>
      </c>
      <c r="Q5" s="70"/>
      <c r="R5" s="70"/>
      <c r="S5" s="21">
        <f>SUM(I4:R4,I5:P5)</f>
        <v>117</v>
      </c>
      <c r="T5" s="50">
        <f>S5+'Pa 1 31.1.2016'!T4</f>
        <v>209</v>
      </c>
    </row>
    <row r="6" spans="1:20" ht="15.75" thickBot="1" x14ac:dyDescent="0.3">
      <c r="A6" s="32">
        <v>8</v>
      </c>
      <c r="B6" s="13" t="s">
        <v>10</v>
      </c>
      <c r="C6" s="14" t="s">
        <v>11</v>
      </c>
      <c r="D6" s="25"/>
      <c r="E6" s="25"/>
      <c r="F6" s="25"/>
      <c r="G6" s="25"/>
      <c r="H6" s="26"/>
      <c r="I6" s="18">
        <v>10</v>
      </c>
      <c r="J6" s="19">
        <v>9</v>
      </c>
      <c r="K6" s="19">
        <v>9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20">
        <v>7</v>
      </c>
      <c r="R6" s="20">
        <v>7</v>
      </c>
      <c r="S6" s="71"/>
      <c r="T6" s="71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>
        <v>7</v>
      </c>
      <c r="J7" s="28">
        <v>7</v>
      </c>
      <c r="K7" s="28">
        <v>7</v>
      </c>
      <c r="L7" s="29">
        <v>7</v>
      </c>
      <c r="M7" s="29">
        <v>6</v>
      </c>
      <c r="N7" s="29">
        <v>6</v>
      </c>
      <c r="O7" s="29">
        <v>6</v>
      </c>
      <c r="P7" s="29">
        <v>0</v>
      </c>
      <c r="Q7" s="72"/>
      <c r="R7" s="72"/>
      <c r="S7" s="21">
        <f>SUM(I6:R6,I7:P7)</f>
        <v>129</v>
      </c>
      <c r="T7" s="50">
        <f>S7+'Pa 1 31.1.2016'!T6</f>
        <v>216</v>
      </c>
    </row>
    <row r="8" spans="1:20" ht="15.75" thickBot="1" x14ac:dyDescent="0.3">
      <c r="A8" s="32">
        <v>9</v>
      </c>
      <c r="B8" s="13" t="s">
        <v>27</v>
      </c>
      <c r="C8" s="14" t="s">
        <v>11</v>
      </c>
      <c r="D8" s="25"/>
      <c r="E8" s="25"/>
      <c r="F8" s="25"/>
      <c r="G8" s="25"/>
      <c r="H8" s="26"/>
      <c r="I8" s="18">
        <v>10</v>
      </c>
      <c r="J8" s="19">
        <v>10</v>
      </c>
      <c r="K8" s="19">
        <v>9</v>
      </c>
      <c r="L8" s="16">
        <v>9</v>
      </c>
      <c r="M8" s="16">
        <v>9</v>
      </c>
      <c r="N8" s="16">
        <v>9</v>
      </c>
      <c r="O8" s="16">
        <v>9</v>
      </c>
      <c r="P8" s="16">
        <v>8</v>
      </c>
      <c r="Q8" s="20">
        <v>8</v>
      </c>
      <c r="R8" s="20">
        <v>8</v>
      </c>
      <c r="S8" s="71"/>
      <c r="T8" s="71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>
        <v>8</v>
      </c>
      <c r="J9" s="28">
        <v>8</v>
      </c>
      <c r="K9" s="28">
        <v>8</v>
      </c>
      <c r="L9" s="29">
        <v>8</v>
      </c>
      <c r="M9" s="29">
        <v>7</v>
      </c>
      <c r="N9" s="29">
        <v>7</v>
      </c>
      <c r="O9" s="29">
        <v>0</v>
      </c>
      <c r="P9" s="29">
        <v>0</v>
      </c>
      <c r="Q9" s="72"/>
      <c r="R9" s="72"/>
      <c r="S9" s="21">
        <f>SUM(I8:R8,I9:P9)</f>
        <v>135</v>
      </c>
      <c r="T9" s="50">
        <f>S9+'Pa 1 31.1.2016'!T8</f>
        <v>210</v>
      </c>
    </row>
    <row r="10" spans="1:20" ht="15.75" thickBot="1" x14ac:dyDescent="0.3">
      <c r="A10" s="12">
        <v>10</v>
      </c>
      <c r="B10" s="13" t="s">
        <v>38</v>
      </c>
      <c r="C10" s="14" t="s">
        <v>11</v>
      </c>
      <c r="D10" s="25"/>
      <c r="E10" s="25"/>
      <c r="F10" s="25"/>
      <c r="G10" s="25"/>
      <c r="H10" s="26"/>
      <c r="I10" s="18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20">
        <v>9</v>
      </c>
      <c r="R10" s="20">
        <v>9</v>
      </c>
      <c r="S10" s="71"/>
      <c r="T10" s="71"/>
    </row>
    <row r="11" spans="1:20" ht="15.75" thickBot="1" x14ac:dyDescent="0.3">
      <c r="A11" s="64"/>
      <c r="B11" s="74" t="s">
        <v>39</v>
      </c>
      <c r="C11" s="73"/>
      <c r="D11" s="25"/>
      <c r="E11" s="25"/>
      <c r="F11" s="25"/>
      <c r="G11" s="25"/>
      <c r="H11" s="26"/>
      <c r="I11" s="27">
        <v>9</v>
      </c>
      <c r="J11" s="28">
        <v>9</v>
      </c>
      <c r="K11" s="28">
        <v>9</v>
      </c>
      <c r="L11" s="29">
        <v>8</v>
      </c>
      <c r="M11" s="29">
        <v>8</v>
      </c>
      <c r="N11" s="29">
        <v>7</v>
      </c>
      <c r="O11" s="29">
        <v>7</v>
      </c>
      <c r="P11" s="29">
        <v>6</v>
      </c>
      <c r="Q11" s="72"/>
      <c r="R11" s="72"/>
      <c r="S11" s="21">
        <f>SUM(I10:R10,I11:P11)</f>
        <v>155</v>
      </c>
      <c r="T11" s="50"/>
    </row>
    <row r="12" spans="1:20" ht="15.75" thickBot="1" x14ac:dyDescent="0.3">
      <c r="A12" s="12">
        <v>11</v>
      </c>
      <c r="B12" s="13" t="s">
        <v>17</v>
      </c>
      <c r="C12" s="14" t="s">
        <v>41</v>
      </c>
      <c r="D12" s="25"/>
      <c r="E12" s="25"/>
      <c r="F12" s="25"/>
      <c r="G12" s="25"/>
      <c r="H12" s="26"/>
      <c r="I12" s="33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20">
        <v>8</v>
      </c>
      <c r="R12" s="20">
        <v>8</v>
      </c>
      <c r="S12" s="71"/>
      <c r="T12" s="71"/>
    </row>
    <row r="13" spans="1:20" ht="15.75" thickBot="1" x14ac:dyDescent="0.3">
      <c r="A13" s="64"/>
      <c r="B13" s="69"/>
      <c r="C13" s="36" t="s">
        <v>35</v>
      </c>
      <c r="D13" s="25"/>
      <c r="E13" s="25"/>
      <c r="F13" s="25"/>
      <c r="G13" s="25"/>
      <c r="H13" s="26"/>
      <c r="I13" s="27">
        <v>8</v>
      </c>
      <c r="J13" s="28">
        <v>8</v>
      </c>
      <c r="K13" s="28">
        <v>8</v>
      </c>
      <c r="L13" s="29">
        <v>7</v>
      </c>
      <c r="M13" s="29">
        <v>7</v>
      </c>
      <c r="N13" s="29">
        <v>7</v>
      </c>
      <c r="O13" s="29">
        <v>6</v>
      </c>
      <c r="P13" s="29">
        <v>0</v>
      </c>
      <c r="Q13" s="72"/>
      <c r="R13" s="72"/>
      <c r="S13" s="21">
        <f>SUM(I12:R12,I13:P13)</f>
        <v>139</v>
      </c>
      <c r="T13" s="50">
        <f>S13+'Pa 1 31.1.2016'!T12</f>
        <v>224</v>
      </c>
    </row>
    <row r="14" spans="1:20" ht="15.75" thickBot="1" x14ac:dyDescent="0.3">
      <c r="A14" s="12">
        <v>12</v>
      </c>
      <c r="B14" s="13" t="s">
        <v>40</v>
      </c>
      <c r="C14" s="14" t="s">
        <v>11</v>
      </c>
      <c r="D14" s="25"/>
      <c r="E14" s="25"/>
      <c r="F14" s="25"/>
      <c r="G14" s="25"/>
      <c r="H14" s="26"/>
      <c r="I14" s="18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9</v>
      </c>
      <c r="O14" s="16">
        <v>9</v>
      </c>
      <c r="P14" s="16">
        <v>8</v>
      </c>
      <c r="Q14" s="20">
        <v>8</v>
      </c>
      <c r="R14" s="20">
        <v>8</v>
      </c>
      <c r="S14" s="71"/>
      <c r="T14" s="71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>
        <v>8</v>
      </c>
      <c r="J15" s="28">
        <v>7</v>
      </c>
      <c r="K15" s="28">
        <v>7</v>
      </c>
      <c r="L15" s="29">
        <v>7</v>
      </c>
      <c r="M15" s="29">
        <v>7</v>
      </c>
      <c r="N15" s="29">
        <v>6</v>
      </c>
      <c r="O15" s="29">
        <v>6</v>
      </c>
      <c r="P15" s="29">
        <v>0</v>
      </c>
      <c r="Q15" s="72"/>
      <c r="R15" s="72"/>
      <c r="S15" s="21">
        <f>SUM(I14:R14,I15:P15)</f>
        <v>137</v>
      </c>
      <c r="T15" s="50">
        <f>S15+'Pa 1 31.1.2016'!T14</f>
        <v>233</v>
      </c>
    </row>
    <row r="16" spans="1:20" ht="15.75" thickBot="1" x14ac:dyDescent="0.3">
      <c r="A16" s="32">
        <v>13</v>
      </c>
      <c r="B16" s="13" t="s">
        <v>30</v>
      </c>
      <c r="C16" s="14" t="s">
        <v>11</v>
      </c>
      <c r="D16" s="25"/>
      <c r="E16" s="25"/>
      <c r="F16" s="25"/>
      <c r="G16" s="25"/>
      <c r="H16" s="26"/>
      <c r="I16" s="18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8</v>
      </c>
      <c r="O16" s="16">
        <v>8</v>
      </c>
      <c r="P16" s="16">
        <v>8</v>
      </c>
      <c r="Q16" s="20">
        <v>8</v>
      </c>
      <c r="R16" s="20">
        <v>8</v>
      </c>
      <c r="S16" s="71"/>
      <c r="T16" s="71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7</v>
      </c>
      <c r="J17" s="28">
        <v>7</v>
      </c>
      <c r="K17" s="28">
        <v>7</v>
      </c>
      <c r="L17" s="29">
        <v>7</v>
      </c>
      <c r="M17" s="29">
        <v>6</v>
      </c>
      <c r="N17" s="29">
        <v>6</v>
      </c>
      <c r="O17" s="29">
        <v>0</v>
      </c>
      <c r="P17" s="29">
        <v>0</v>
      </c>
      <c r="Q17" s="72"/>
      <c r="R17" s="72"/>
      <c r="S17" s="21">
        <f>SUM(I16:R16,I17:P17)</f>
        <v>127</v>
      </c>
      <c r="T17" s="50">
        <f>S17+'Pa 1 31.1.2016'!T16</f>
        <v>215</v>
      </c>
    </row>
    <row r="18" spans="1:20" ht="15.75" thickBot="1" x14ac:dyDescent="0.3">
      <c r="A18" s="32">
        <v>14</v>
      </c>
      <c r="B18" s="13" t="s">
        <v>16</v>
      </c>
      <c r="C18" s="14" t="s">
        <v>11</v>
      </c>
      <c r="D18" s="25"/>
      <c r="E18" s="25"/>
      <c r="F18" s="25"/>
      <c r="G18" s="25"/>
      <c r="H18" s="26"/>
      <c r="I18" s="18">
        <v>10</v>
      </c>
      <c r="J18" s="19">
        <v>10</v>
      </c>
      <c r="K18" s="19">
        <v>9</v>
      </c>
      <c r="L18" s="16">
        <v>9</v>
      </c>
      <c r="M18" s="16">
        <v>9</v>
      </c>
      <c r="N18" s="16">
        <v>8</v>
      </c>
      <c r="O18" s="16">
        <v>7</v>
      </c>
      <c r="P18" s="16">
        <v>7</v>
      </c>
      <c r="Q18" s="20">
        <v>6</v>
      </c>
      <c r="R18" s="20">
        <v>6</v>
      </c>
      <c r="S18" s="71"/>
      <c r="T18" s="71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>
        <v>6</v>
      </c>
      <c r="J19" s="28">
        <v>0</v>
      </c>
      <c r="K19" s="28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72"/>
      <c r="R19" s="72"/>
      <c r="S19" s="21">
        <f>SUM(I18:R18,I19:P19)</f>
        <v>87</v>
      </c>
      <c r="T19" s="50">
        <f>S19+'Pa 1 31.1.2016'!T18</f>
        <v>181</v>
      </c>
    </row>
    <row r="20" spans="1:20" ht="15.75" thickBot="1" x14ac:dyDescent="0.3">
      <c r="A20" s="12">
        <v>15</v>
      </c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71"/>
      <c r="T20" s="71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72"/>
      <c r="R21" s="72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 t="s">
        <v>22</v>
      </c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37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D29" sqref="D29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42407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/>
      <c r="C4" s="14"/>
      <c r="D4" s="16"/>
      <c r="E4" s="16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50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66"/>
    </row>
    <row r="6" spans="1:20" ht="15.75" thickBot="1" x14ac:dyDescent="0.3">
      <c r="A6" s="32">
        <v>8</v>
      </c>
      <c r="B6" s="13"/>
      <c r="C6" s="14"/>
      <c r="D6" s="16"/>
      <c r="E6" s="16"/>
      <c r="F6" s="16"/>
      <c r="G6" s="16"/>
      <c r="H6" s="17"/>
      <c r="I6" s="18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50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66"/>
    </row>
    <row r="8" spans="1:20" ht="15.75" thickBot="1" x14ac:dyDescent="0.3">
      <c r="A8" s="32">
        <v>9</v>
      </c>
      <c r="B8" s="13"/>
      <c r="C8" s="14"/>
      <c r="D8" s="16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34"/>
      <c r="R8" s="34"/>
      <c r="S8" s="21">
        <f t="shared" si="0"/>
        <v>0</v>
      </c>
      <c r="T8" s="50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1"/>
      <c r="R9" s="31"/>
      <c r="S9" s="21">
        <f t="shared" si="0"/>
        <v>0</v>
      </c>
      <c r="T9" s="66"/>
    </row>
    <row r="10" spans="1:20" ht="15.75" thickBot="1" x14ac:dyDescent="0.3">
      <c r="A10" s="12">
        <v>10</v>
      </c>
      <c r="B10" s="13"/>
      <c r="C10" s="14"/>
      <c r="D10" s="16"/>
      <c r="E10" s="16"/>
      <c r="F10" s="16"/>
      <c r="G10" s="16"/>
      <c r="H10" s="17"/>
      <c r="I10" s="33"/>
      <c r="J10" s="19"/>
      <c r="K10" s="19"/>
      <c r="L10" s="16"/>
      <c r="M10" s="16"/>
      <c r="N10" s="16"/>
      <c r="O10" s="16"/>
      <c r="P10" s="16"/>
      <c r="Q10" s="34"/>
      <c r="R10" s="34"/>
      <c r="S10" s="21">
        <f t="shared" si="0"/>
        <v>0</v>
      </c>
      <c r="T10" s="50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67"/>
      <c r="J11" s="49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66"/>
    </row>
    <row r="12" spans="1:20" ht="15.75" thickBot="1" x14ac:dyDescent="0.3">
      <c r="A12" s="12">
        <v>11</v>
      </c>
      <c r="B12" s="13" t="s">
        <v>10</v>
      </c>
      <c r="C12" s="14" t="s">
        <v>11</v>
      </c>
      <c r="D12" s="37"/>
      <c r="E12" s="37"/>
      <c r="F12" s="37"/>
      <c r="G12" s="37"/>
      <c r="H12" s="38"/>
      <c r="I12" s="33">
        <v>10</v>
      </c>
      <c r="J12" s="42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34">
        <v>7</v>
      </c>
      <c r="R12" s="34">
        <v>6</v>
      </c>
      <c r="S12" s="21">
        <f t="shared" si="0"/>
        <v>86</v>
      </c>
      <c r="T12" s="50">
        <v>86</v>
      </c>
    </row>
    <row r="13" spans="1:20" ht="15.75" thickBot="1" x14ac:dyDescent="0.3">
      <c r="A13" s="64"/>
      <c r="B13" s="69"/>
      <c r="C13" s="36"/>
      <c r="D13" s="37"/>
      <c r="E13" s="37"/>
      <c r="F13" s="37"/>
      <c r="G13" s="37"/>
      <c r="H13" s="38"/>
      <c r="I13" s="68"/>
      <c r="J13" s="40"/>
      <c r="K13" s="40"/>
      <c r="L13" s="41"/>
      <c r="M13" s="41"/>
      <c r="N13" s="41"/>
      <c r="O13" s="41"/>
      <c r="P13" s="41"/>
      <c r="Q13" s="31"/>
      <c r="R13" s="31"/>
      <c r="S13" s="21">
        <f t="shared" si="0"/>
        <v>0</v>
      </c>
      <c r="T13" s="66"/>
    </row>
    <row r="14" spans="1:20" ht="15.75" thickBot="1" x14ac:dyDescent="0.3">
      <c r="A14" s="12">
        <v>12</v>
      </c>
      <c r="B14" s="13" t="s">
        <v>10</v>
      </c>
      <c r="C14" s="14" t="s">
        <v>11</v>
      </c>
      <c r="D14" s="16">
        <v>9</v>
      </c>
      <c r="E14" s="16">
        <v>9</v>
      </c>
      <c r="F14" s="16">
        <v>8</v>
      </c>
      <c r="G14" s="16">
        <v>8</v>
      </c>
      <c r="H14" s="17">
        <v>6</v>
      </c>
      <c r="I14" s="33"/>
      <c r="J14" s="42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50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67"/>
      <c r="J15" s="49"/>
      <c r="K15" s="49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66"/>
    </row>
    <row r="16" spans="1:20" ht="15.75" thickBot="1" x14ac:dyDescent="0.3">
      <c r="A16" s="32">
        <v>13</v>
      </c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66"/>
    </row>
    <row r="18" spans="1:20" ht="15.75" thickBot="1" x14ac:dyDescent="0.3">
      <c r="A18" s="32">
        <v>14</v>
      </c>
      <c r="B18" s="13"/>
      <c r="C18" s="14"/>
      <c r="D18" s="16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66"/>
    </row>
    <row r="20" spans="1:20" ht="15.75" thickBot="1" x14ac:dyDescent="0.3">
      <c r="A20" s="12">
        <v>15</v>
      </c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42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D29" sqref="D29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8" width="4.7109375" customWidth="1"/>
    <col min="19" max="19" width="5.42578125" bestFit="1" customWidth="1"/>
    <col min="20" max="20" width="9" customWidth="1"/>
  </cols>
  <sheetData>
    <row r="1" spans="1:20" ht="55.5" customHeight="1" x14ac:dyDescent="0.35">
      <c r="B1" s="51" t="s">
        <v>0</v>
      </c>
      <c r="I1" s="1" t="s">
        <v>25</v>
      </c>
      <c r="Q1" s="2" t="s">
        <v>1</v>
      </c>
      <c r="T1" s="54">
        <v>42407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36</v>
      </c>
      <c r="T3" s="49" t="s">
        <v>33</v>
      </c>
    </row>
    <row r="4" spans="1:20" ht="15.75" thickBot="1" x14ac:dyDescent="0.3">
      <c r="A4" s="12">
        <v>7</v>
      </c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71"/>
      <c r="T4" s="71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70"/>
      <c r="R5" s="70"/>
      <c r="S5" s="21">
        <f>SUM(I4:R4,I5:P5)</f>
        <v>0</v>
      </c>
      <c r="T5" s="50">
        <f>S5+'Pa 1 7.2.2016'!T4</f>
        <v>0</v>
      </c>
    </row>
    <row r="6" spans="1:20" ht="15.75" thickBot="1" x14ac:dyDescent="0.3">
      <c r="A6" s="32">
        <v>8</v>
      </c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71"/>
      <c r="T6" s="71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72"/>
      <c r="R7" s="72"/>
      <c r="S7" s="21">
        <f>SUM(I6:R6,I7:P7)</f>
        <v>0</v>
      </c>
      <c r="T7" s="50">
        <f>S7+'Pa 1 7.2.2016'!T6</f>
        <v>0</v>
      </c>
    </row>
    <row r="8" spans="1:20" ht="15.75" thickBot="1" x14ac:dyDescent="0.3">
      <c r="A8" s="32">
        <v>9</v>
      </c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71"/>
      <c r="T8" s="71"/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72"/>
      <c r="R9" s="72"/>
      <c r="S9" s="21">
        <f>SUM(I8:R8,I9:P9)</f>
        <v>0</v>
      </c>
      <c r="T9" s="50">
        <f>S9+'Pa 1 7.2.2016'!T8</f>
        <v>0</v>
      </c>
    </row>
    <row r="10" spans="1:20" ht="15.75" thickBot="1" x14ac:dyDescent="0.3">
      <c r="A10" s="12">
        <v>10</v>
      </c>
      <c r="B10" s="13"/>
      <c r="C10" s="14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71"/>
      <c r="T10" s="71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72"/>
      <c r="R11" s="72"/>
      <c r="S11" s="21">
        <f>SUM(I10:R10,I11:P11)</f>
        <v>0</v>
      </c>
      <c r="T11" s="50"/>
    </row>
    <row r="12" spans="1:20" ht="15.75" thickBot="1" x14ac:dyDescent="0.3">
      <c r="A12" s="12">
        <v>11</v>
      </c>
      <c r="B12" s="13"/>
      <c r="C12" s="14"/>
      <c r="D12" s="25"/>
      <c r="E12" s="25"/>
      <c r="F12" s="25"/>
      <c r="G12" s="25"/>
      <c r="H12" s="26"/>
      <c r="I12" s="33"/>
      <c r="J12" s="19"/>
      <c r="K12" s="19"/>
      <c r="L12" s="16"/>
      <c r="M12" s="16"/>
      <c r="N12" s="16"/>
      <c r="O12" s="16"/>
      <c r="P12" s="16"/>
      <c r="Q12" s="20"/>
      <c r="R12" s="20"/>
      <c r="S12" s="71"/>
      <c r="T12" s="71"/>
    </row>
    <row r="13" spans="1:20" ht="15.75" thickBot="1" x14ac:dyDescent="0.3">
      <c r="A13" s="64"/>
      <c r="B13" s="69"/>
      <c r="C13" s="36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72"/>
      <c r="R13" s="72"/>
      <c r="S13" s="21">
        <f>SUM(I12:R12,I13:P13)</f>
        <v>0</v>
      </c>
      <c r="T13" s="50">
        <f>S13+'Pa 1 7.2.2016'!T12</f>
        <v>86</v>
      </c>
    </row>
    <row r="14" spans="1:20" ht="15.75" thickBot="1" x14ac:dyDescent="0.3">
      <c r="A14" s="12">
        <v>12</v>
      </c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71"/>
      <c r="T14" s="71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72"/>
      <c r="R15" s="72"/>
      <c r="S15" s="21">
        <f>SUM(I14:R14,I15:P15)</f>
        <v>0</v>
      </c>
      <c r="T15" s="50">
        <f>S15+'Pa 1 7.2.2016'!T14</f>
        <v>0</v>
      </c>
    </row>
    <row r="16" spans="1:20" ht="15.75" thickBot="1" x14ac:dyDescent="0.3">
      <c r="A16" s="32">
        <v>13</v>
      </c>
      <c r="B16" s="13" t="s">
        <v>10</v>
      </c>
      <c r="C16" s="14" t="s">
        <v>11</v>
      </c>
      <c r="D16" s="25"/>
      <c r="E16" s="25"/>
      <c r="F16" s="25"/>
      <c r="G16" s="25"/>
      <c r="H16" s="26"/>
      <c r="I16" s="33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9</v>
      </c>
      <c r="P16" s="16">
        <v>9</v>
      </c>
      <c r="Q16" s="20">
        <v>8</v>
      </c>
      <c r="R16" s="20">
        <v>8</v>
      </c>
      <c r="S16" s="71"/>
      <c r="T16" s="71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8</v>
      </c>
      <c r="J17" s="28">
        <v>8</v>
      </c>
      <c r="K17" s="28">
        <v>8</v>
      </c>
      <c r="L17" s="29">
        <v>8</v>
      </c>
      <c r="M17" s="29">
        <v>7</v>
      </c>
      <c r="N17" s="29">
        <v>7</v>
      </c>
      <c r="O17" s="29">
        <v>7</v>
      </c>
      <c r="P17" s="29">
        <v>7</v>
      </c>
      <c r="Q17" s="72"/>
      <c r="R17" s="72"/>
      <c r="S17" s="21">
        <f>SUM(I16:R16,I17:P17)</f>
        <v>151</v>
      </c>
      <c r="T17" s="50">
        <v>237</v>
      </c>
    </row>
    <row r="18" spans="1:20" ht="15.75" thickBot="1" x14ac:dyDescent="0.3">
      <c r="A18" s="32">
        <v>14</v>
      </c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71"/>
      <c r="T18" s="71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72"/>
      <c r="R19" s="72"/>
      <c r="S19" s="21">
        <f>SUM(I18:R18,I19:P19)</f>
        <v>0</v>
      </c>
      <c r="T19" s="50">
        <f>S19+'Pa 1 7.2.2016'!T18</f>
        <v>0</v>
      </c>
    </row>
    <row r="20" spans="1:20" ht="15.75" thickBot="1" x14ac:dyDescent="0.3">
      <c r="A20" s="12">
        <v>15</v>
      </c>
      <c r="B20" s="13"/>
      <c r="C20" s="14"/>
      <c r="D20" s="25"/>
      <c r="E20" s="25"/>
      <c r="F20" s="25"/>
      <c r="G20" s="25"/>
      <c r="H20" s="26"/>
      <c r="I20" s="33"/>
      <c r="J20" s="19"/>
      <c r="K20" s="19"/>
      <c r="L20" s="16"/>
      <c r="M20" s="16"/>
      <c r="N20" s="16"/>
      <c r="O20" s="16"/>
      <c r="P20" s="16"/>
      <c r="Q20" s="20"/>
      <c r="R20" s="20"/>
      <c r="S20" s="71"/>
      <c r="T20" s="71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72"/>
      <c r="R21" s="72"/>
      <c r="S21" s="21">
        <f>SUM(I20:R20,I21:P21)</f>
        <v>0</v>
      </c>
      <c r="T21" s="50"/>
    </row>
    <row r="22" spans="1:20" ht="15.75" thickBot="1" x14ac:dyDescent="0.3"/>
    <row r="23" spans="1:20" x14ac:dyDescent="0.25">
      <c r="B23" s="43" t="s">
        <v>6</v>
      </c>
      <c r="C23" s="43" t="s">
        <v>9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43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4" workbookViewId="0">
      <selection activeCell="B14" sqref="B14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42414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/>
      <c r="C4" s="14"/>
      <c r="D4" s="16"/>
      <c r="E4" s="16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50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66"/>
    </row>
    <row r="6" spans="1:20" ht="15.75" thickBot="1" x14ac:dyDescent="0.3">
      <c r="A6" s="32">
        <v>8</v>
      </c>
      <c r="B6" s="13"/>
      <c r="C6" s="14"/>
      <c r="D6" s="16"/>
      <c r="E6" s="16"/>
      <c r="F6" s="16"/>
      <c r="G6" s="16"/>
      <c r="H6" s="17"/>
      <c r="I6" s="18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50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66"/>
    </row>
    <row r="8" spans="1:20" ht="15.75" thickBot="1" x14ac:dyDescent="0.3">
      <c r="A8" s="32">
        <v>9</v>
      </c>
      <c r="B8" s="13" t="s">
        <v>17</v>
      </c>
      <c r="C8" s="14" t="s">
        <v>41</v>
      </c>
      <c r="D8" s="16">
        <v>7</v>
      </c>
      <c r="E8" s="16">
        <v>0</v>
      </c>
      <c r="F8" s="16">
        <v>0</v>
      </c>
      <c r="G8" s="16">
        <v>0</v>
      </c>
      <c r="H8" s="17">
        <v>0</v>
      </c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7</v>
      </c>
      <c r="P8" s="16">
        <v>6</v>
      </c>
      <c r="Q8" s="34">
        <v>6</v>
      </c>
      <c r="R8" s="34">
        <v>0</v>
      </c>
      <c r="S8" s="21">
        <f t="shared" si="0"/>
        <v>73</v>
      </c>
      <c r="T8" s="50">
        <v>73</v>
      </c>
    </row>
    <row r="9" spans="1:20" ht="15.75" thickBot="1" x14ac:dyDescent="0.3">
      <c r="A9" s="64"/>
      <c r="B9" s="23"/>
      <c r="C9" s="24" t="s">
        <v>34</v>
      </c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1"/>
      <c r="R9" s="31"/>
      <c r="S9" s="21">
        <f t="shared" si="0"/>
        <v>0</v>
      </c>
      <c r="T9" s="66"/>
    </row>
    <row r="10" spans="1:20" ht="15.75" thickBot="1" x14ac:dyDescent="0.3">
      <c r="A10" s="12">
        <v>10</v>
      </c>
      <c r="B10" s="13" t="s">
        <v>17</v>
      </c>
      <c r="C10" s="14"/>
      <c r="D10" s="16"/>
      <c r="E10" s="16"/>
      <c r="F10" s="16"/>
      <c r="G10" s="16"/>
      <c r="H10" s="17"/>
      <c r="I10" s="18">
        <v>9</v>
      </c>
      <c r="J10" s="19">
        <v>8</v>
      </c>
      <c r="K10" s="19">
        <v>8</v>
      </c>
      <c r="L10" s="16">
        <v>6</v>
      </c>
      <c r="M10" s="16">
        <v>6</v>
      </c>
      <c r="N10" s="16">
        <v>0</v>
      </c>
      <c r="O10" s="16">
        <v>0</v>
      </c>
      <c r="P10" s="16">
        <v>0</v>
      </c>
      <c r="Q10" s="34">
        <v>0</v>
      </c>
      <c r="R10" s="34">
        <v>0</v>
      </c>
      <c r="S10" s="21">
        <f t="shared" si="0"/>
        <v>37</v>
      </c>
      <c r="T10" s="50"/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67"/>
      <c r="J11" s="49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66"/>
    </row>
    <row r="12" spans="1:20" ht="15.75" thickBot="1" x14ac:dyDescent="0.3">
      <c r="A12" s="12">
        <v>11</v>
      </c>
      <c r="B12" s="13" t="s">
        <v>16</v>
      </c>
      <c r="C12" s="14" t="s">
        <v>44</v>
      </c>
      <c r="D12" s="16">
        <v>9</v>
      </c>
      <c r="E12" s="16">
        <v>8</v>
      </c>
      <c r="F12" s="16">
        <v>7</v>
      </c>
      <c r="G12" s="16">
        <v>7</v>
      </c>
      <c r="H12" s="17">
        <v>6</v>
      </c>
      <c r="I12" s="18">
        <v>10</v>
      </c>
      <c r="J12" s="19">
        <v>10</v>
      </c>
      <c r="K12" s="19">
        <v>9</v>
      </c>
      <c r="L12" s="16">
        <v>8</v>
      </c>
      <c r="M12" s="16">
        <v>7</v>
      </c>
      <c r="N12" s="16">
        <v>7</v>
      </c>
      <c r="O12" s="16">
        <v>7</v>
      </c>
      <c r="P12" s="16">
        <v>7</v>
      </c>
      <c r="Q12" s="34">
        <v>6</v>
      </c>
      <c r="R12" s="34">
        <v>6</v>
      </c>
      <c r="S12" s="21">
        <f t="shared" si="0"/>
        <v>77</v>
      </c>
      <c r="T12" s="50">
        <v>77</v>
      </c>
    </row>
    <row r="13" spans="1:20" ht="15.75" thickBot="1" x14ac:dyDescent="0.3">
      <c r="A13" s="64"/>
      <c r="B13" s="69"/>
      <c r="C13" s="36"/>
      <c r="D13" s="37"/>
      <c r="E13" s="37"/>
      <c r="F13" s="37"/>
      <c r="G13" s="37"/>
      <c r="H13" s="38"/>
      <c r="I13" s="68"/>
      <c r="J13" s="40"/>
      <c r="K13" s="40"/>
      <c r="L13" s="41"/>
      <c r="M13" s="41"/>
      <c r="N13" s="41"/>
      <c r="O13" s="41"/>
      <c r="P13" s="41"/>
      <c r="Q13" s="31"/>
      <c r="R13" s="31"/>
      <c r="S13" s="21">
        <f t="shared" si="0"/>
        <v>0</v>
      </c>
      <c r="T13" s="66"/>
    </row>
    <row r="14" spans="1:20" ht="15.75" thickBot="1" x14ac:dyDescent="0.3">
      <c r="A14" s="12">
        <v>12</v>
      </c>
      <c r="B14" s="13" t="s">
        <v>16</v>
      </c>
      <c r="C14" s="14"/>
      <c r="D14" s="16"/>
      <c r="E14" s="16"/>
      <c r="F14" s="16"/>
      <c r="G14" s="16"/>
      <c r="H14" s="17"/>
      <c r="I14" s="18">
        <v>9</v>
      </c>
      <c r="J14" s="19">
        <v>9</v>
      </c>
      <c r="K14" s="19">
        <v>9</v>
      </c>
      <c r="L14" s="16">
        <v>9</v>
      </c>
      <c r="M14" s="16">
        <v>8</v>
      </c>
      <c r="N14" s="16">
        <v>8</v>
      </c>
      <c r="O14" s="16">
        <v>8</v>
      </c>
      <c r="P14" s="16">
        <v>7</v>
      </c>
      <c r="Q14" s="20">
        <v>7</v>
      </c>
      <c r="R14" s="20">
        <v>0</v>
      </c>
      <c r="S14" s="21">
        <f t="shared" si="0"/>
        <v>74</v>
      </c>
      <c r="T14" s="50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67"/>
      <c r="J15" s="49"/>
      <c r="K15" s="49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66"/>
    </row>
    <row r="16" spans="1:20" ht="15.75" thickBot="1" x14ac:dyDescent="0.3">
      <c r="A16" s="32">
        <v>13</v>
      </c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66"/>
    </row>
    <row r="18" spans="1:20" ht="15.75" thickBot="1" x14ac:dyDescent="0.3">
      <c r="A18" s="32">
        <v>14</v>
      </c>
      <c r="B18" s="13"/>
      <c r="C18" s="14"/>
      <c r="D18" s="16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66"/>
    </row>
    <row r="20" spans="1:20" ht="15.75" thickBot="1" x14ac:dyDescent="0.3">
      <c r="A20" s="12">
        <v>15</v>
      </c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17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42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2" workbookViewId="0">
      <selection activeCell="O21" sqref="O21"/>
    </sheetView>
  </sheetViews>
  <sheetFormatPr defaultRowHeight="15" x14ac:dyDescent="0.25"/>
  <cols>
    <col min="2" max="2" width="21.85546875" customWidth="1"/>
    <col min="3" max="3" width="13.140625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42421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/>
      <c r="C4" s="14"/>
      <c r="D4" s="16"/>
      <c r="E4" s="16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50"/>
    </row>
    <row r="5" spans="1:20" ht="15.75" thickBot="1" x14ac:dyDescent="0.3">
      <c r="A5" s="64"/>
      <c r="B5" s="23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1" si="0">SUM(I5:R5)</f>
        <v>0</v>
      </c>
      <c r="T5" s="66"/>
    </row>
    <row r="6" spans="1:20" ht="15.75" thickBot="1" x14ac:dyDescent="0.3">
      <c r="A6" s="32">
        <v>8</v>
      </c>
      <c r="B6" s="13"/>
      <c r="C6" s="14"/>
      <c r="D6" s="16"/>
      <c r="E6" s="16"/>
      <c r="F6" s="16"/>
      <c r="G6" s="16"/>
      <c r="H6" s="17"/>
      <c r="I6" s="18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50"/>
    </row>
    <row r="7" spans="1:20" ht="15.75" thickBot="1" x14ac:dyDescent="0.3">
      <c r="A7" s="64"/>
      <c r="B7" s="23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66"/>
    </row>
    <row r="8" spans="1:20" ht="15.75" thickBot="1" x14ac:dyDescent="0.3">
      <c r="A8" s="32">
        <v>9</v>
      </c>
      <c r="B8" s="13" t="s">
        <v>13</v>
      </c>
      <c r="C8" s="14" t="s">
        <v>41</v>
      </c>
      <c r="D8" s="16">
        <v>10</v>
      </c>
      <c r="E8" s="16">
        <v>9</v>
      </c>
      <c r="F8" s="16">
        <v>9</v>
      </c>
      <c r="G8" s="16">
        <v>8</v>
      </c>
      <c r="H8" s="17">
        <v>7</v>
      </c>
      <c r="I8" s="18">
        <v>10</v>
      </c>
      <c r="J8" s="19">
        <v>10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7</v>
      </c>
      <c r="Q8" s="34">
        <v>7</v>
      </c>
      <c r="R8" s="34">
        <v>0</v>
      </c>
      <c r="S8" s="21">
        <f t="shared" si="0"/>
        <v>77</v>
      </c>
      <c r="T8" s="50">
        <v>87</v>
      </c>
    </row>
    <row r="9" spans="1:20" ht="15.75" thickBot="1" x14ac:dyDescent="0.3">
      <c r="A9" s="64"/>
      <c r="B9" s="23"/>
      <c r="C9" s="24"/>
      <c r="D9" s="25"/>
      <c r="E9" s="25"/>
      <c r="F9" s="25"/>
      <c r="G9" s="25"/>
      <c r="H9" s="26"/>
      <c r="I9" s="27">
        <v>10</v>
      </c>
      <c r="J9" s="28">
        <v>10</v>
      </c>
      <c r="K9" s="28">
        <v>10</v>
      </c>
      <c r="L9" s="29">
        <v>9</v>
      </c>
      <c r="M9" s="29">
        <v>9</v>
      </c>
      <c r="N9" s="29">
        <v>8</v>
      </c>
      <c r="O9" s="29">
        <v>8</v>
      </c>
      <c r="P9" s="29">
        <v>8</v>
      </c>
      <c r="Q9" s="31">
        <v>8</v>
      </c>
      <c r="R9" s="31">
        <v>7</v>
      </c>
      <c r="S9" s="21">
        <f t="shared" si="0"/>
        <v>87</v>
      </c>
      <c r="T9" s="66"/>
    </row>
    <row r="10" spans="1:20" ht="15.75" thickBot="1" x14ac:dyDescent="0.3">
      <c r="A10" s="12">
        <v>10</v>
      </c>
      <c r="B10" s="13" t="s">
        <v>10</v>
      </c>
      <c r="C10" s="14" t="s">
        <v>41</v>
      </c>
      <c r="D10" s="15">
        <v>10</v>
      </c>
      <c r="E10" s="16">
        <v>10</v>
      </c>
      <c r="F10" s="16">
        <v>9</v>
      </c>
      <c r="G10" s="16">
        <v>6</v>
      </c>
      <c r="H10" s="17">
        <v>6</v>
      </c>
      <c r="I10" s="18">
        <v>10</v>
      </c>
      <c r="J10" s="19">
        <v>9</v>
      </c>
      <c r="K10" s="19">
        <v>9</v>
      </c>
      <c r="L10" s="16">
        <v>8</v>
      </c>
      <c r="M10" s="16">
        <v>8</v>
      </c>
      <c r="N10" s="16">
        <v>7</v>
      </c>
      <c r="O10" s="16">
        <v>7</v>
      </c>
      <c r="P10" s="16">
        <v>0</v>
      </c>
      <c r="Q10" s="34">
        <v>0</v>
      </c>
      <c r="R10" s="34">
        <v>0</v>
      </c>
      <c r="S10" s="21">
        <f t="shared" si="0"/>
        <v>58</v>
      </c>
      <c r="T10" s="50">
        <v>92</v>
      </c>
    </row>
    <row r="11" spans="1:20" ht="15.75" thickBot="1" x14ac:dyDescent="0.3">
      <c r="A11" s="64"/>
      <c r="B11" s="74"/>
      <c r="C11" s="73"/>
      <c r="D11" s="25"/>
      <c r="E11" s="25"/>
      <c r="F11" s="25"/>
      <c r="G11" s="25"/>
      <c r="H11" s="26"/>
      <c r="I11" s="27">
        <v>10</v>
      </c>
      <c r="J11" s="28">
        <v>10</v>
      </c>
      <c r="K11" s="28">
        <v>9</v>
      </c>
      <c r="L11" s="29">
        <v>9</v>
      </c>
      <c r="M11" s="29">
        <v>9</v>
      </c>
      <c r="N11" s="29">
        <v>9</v>
      </c>
      <c r="O11" s="29">
        <v>9</v>
      </c>
      <c r="P11" s="29">
        <v>9</v>
      </c>
      <c r="Q11" s="31">
        <v>9</v>
      </c>
      <c r="R11" s="31">
        <v>9</v>
      </c>
      <c r="S11" s="21">
        <f t="shared" si="0"/>
        <v>92</v>
      </c>
      <c r="T11" s="66"/>
    </row>
    <row r="12" spans="1:20" ht="15.75" thickBot="1" x14ac:dyDescent="0.3">
      <c r="A12" s="12">
        <v>11</v>
      </c>
      <c r="B12" s="13" t="s">
        <v>27</v>
      </c>
      <c r="C12" s="14" t="s">
        <v>44</v>
      </c>
      <c r="D12" s="16">
        <v>10</v>
      </c>
      <c r="E12" s="16">
        <v>10</v>
      </c>
      <c r="F12" s="16">
        <v>10</v>
      </c>
      <c r="G12" s="16">
        <v>8</v>
      </c>
      <c r="H12" s="17">
        <v>8</v>
      </c>
      <c r="I12" s="18">
        <v>9</v>
      </c>
      <c r="J12" s="19">
        <v>9</v>
      </c>
      <c r="K12" s="19">
        <v>8</v>
      </c>
      <c r="L12" s="16">
        <v>8</v>
      </c>
      <c r="M12" s="16">
        <v>8</v>
      </c>
      <c r="N12" s="16">
        <v>8</v>
      </c>
      <c r="O12" s="16">
        <v>7</v>
      </c>
      <c r="P12" s="16">
        <v>7</v>
      </c>
      <c r="Q12" s="34">
        <v>7</v>
      </c>
      <c r="R12" s="34">
        <v>6</v>
      </c>
      <c r="S12" s="21">
        <f t="shared" si="0"/>
        <v>77</v>
      </c>
      <c r="T12" s="50">
        <v>90</v>
      </c>
    </row>
    <row r="13" spans="1:20" ht="15.75" thickBot="1" x14ac:dyDescent="0.3">
      <c r="A13" s="64"/>
      <c r="B13" s="69"/>
      <c r="C13" s="36"/>
      <c r="D13" s="37"/>
      <c r="E13" s="37"/>
      <c r="F13" s="37"/>
      <c r="G13" s="37"/>
      <c r="H13" s="38"/>
      <c r="I13" s="68">
        <v>10</v>
      </c>
      <c r="J13" s="40">
        <v>10</v>
      </c>
      <c r="K13" s="40">
        <v>10</v>
      </c>
      <c r="L13" s="41">
        <v>10</v>
      </c>
      <c r="M13" s="41">
        <v>9</v>
      </c>
      <c r="N13" s="41">
        <v>9</v>
      </c>
      <c r="O13" s="41">
        <v>8</v>
      </c>
      <c r="P13" s="41">
        <v>8</v>
      </c>
      <c r="Q13" s="31">
        <v>8</v>
      </c>
      <c r="R13" s="31">
        <v>8</v>
      </c>
      <c r="S13" s="21">
        <f t="shared" si="0"/>
        <v>90</v>
      </c>
      <c r="T13" s="66"/>
    </row>
    <row r="14" spans="1:20" ht="15.75" thickBot="1" x14ac:dyDescent="0.3">
      <c r="A14" s="12">
        <v>12</v>
      </c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50"/>
    </row>
    <row r="15" spans="1:20" ht="15.75" thickBot="1" x14ac:dyDescent="0.3">
      <c r="A15" s="64"/>
      <c r="B15" s="23"/>
      <c r="C15" s="24"/>
      <c r="D15" s="25"/>
      <c r="E15" s="25"/>
      <c r="F15" s="25"/>
      <c r="G15" s="25"/>
      <c r="H15" s="26"/>
      <c r="I15" s="67"/>
      <c r="J15" s="49"/>
      <c r="K15" s="49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66"/>
    </row>
    <row r="16" spans="1:20" ht="15.75" thickBot="1" x14ac:dyDescent="0.3">
      <c r="A16" s="32">
        <v>13</v>
      </c>
      <c r="B16" s="13" t="s">
        <v>32</v>
      </c>
      <c r="C16" s="14" t="s">
        <v>41</v>
      </c>
      <c r="D16" s="75" t="s">
        <v>14</v>
      </c>
      <c r="E16" s="75" t="s">
        <v>14</v>
      </c>
      <c r="F16" s="75" t="s">
        <v>14</v>
      </c>
      <c r="G16" s="75" t="s">
        <v>14</v>
      </c>
      <c r="H16" s="76" t="s">
        <v>14</v>
      </c>
      <c r="I16" s="77" t="s">
        <v>14</v>
      </c>
      <c r="J16" s="78" t="s">
        <v>14</v>
      </c>
      <c r="K16" s="78" t="s">
        <v>14</v>
      </c>
      <c r="L16" s="75" t="s">
        <v>14</v>
      </c>
      <c r="M16" s="75" t="s">
        <v>14</v>
      </c>
      <c r="N16" s="75" t="s">
        <v>14</v>
      </c>
      <c r="O16" s="75" t="s">
        <v>14</v>
      </c>
      <c r="P16" s="75" t="s">
        <v>14</v>
      </c>
      <c r="Q16" s="79" t="s">
        <v>14</v>
      </c>
      <c r="R16" s="79"/>
      <c r="S16" s="21">
        <f t="shared" si="0"/>
        <v>0</v>
      </c>
      <c r="T16" s="50">
        <v>85</v>
      </c>
    </row>
    <row r="17" spans="1:20" ht="15.75" thickBot="1" x14ac:dyDescent="0.3">
      <c r="A17" s="64"/>
      <c r="B17" s="23"/>
      <c r="C17" s="24"/>
      <c r="D17" s="25"/>
      <c r="E17" s="25"/>
      <c r="F17" s="25"/>
      <c r="G17" s="25"/>
      <c r="H17" s="26"/>
      <c r="I17" s="27">
        <v>10</v>
      </c>
      <c r="J17" s="28">
        <v>9</v>
      </c>
      <c r="K17" s="28">
        <v>9</v>
      </c>
      <c r="L17" s="29">
        <v>9</v>
      </c>
      <c r="M17" s="29">
        <v>9</v>
      </c>
      <c r="N17" s="29">
        <v>8</v>
      </c>
      <c r="O17" s="29">
        <v>8</v>
      </c>
      <c r="P17" s="29">
        <v>8</v>
      </c>
      <c r="Q17" s="31">
        <v>8</v>
      </c>
      <c r="R17" s="31">
        <v>7</v>
      </c>
      <c r="S17" s="21">
        <f t="shared" si="0"/>
        <v>85</v>
      </c>
      <c r="T17" s="66"/>
    </row>
    <row r="18" spans="1:20" ht="15.75" thickBot="1" x14ac:dyDescent="0.3">
      <c r="A18" s="32">
        <v>14</v>
      </c>
      <c r="B18" s="13"/>
      <c r="C18" s="14"/>
      <c r="D18" s="16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64"/>
      <c r="B19" s="23"/>
      <c r="C19" s="24"/>
      <c r="D19" s="25"/>
      <c r="E19" s="25"/>
      <c r="F19" s="25"/>
      <c r="G19" s="25"/>
      <c r="H19" s="26"/>
      <c r="I19" s="6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66"/>
    </row>
    <row r="20" spans="1:20" ht="15.75" thickBot="1" x14ac:dyDescent="0.3">
      <c r="A20" s="12">
        <v>15</v>
      </c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64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66"/>
    </row>
    <row r="22" spans="1:20" ht="15.75" thickBot="1" x14ac:dyDescent="0.3"/>
    <row r="23" spans="1:20" x14ac:dyDescent="0.25">
      <c r="B23" s="43" t="s">
        <v>6</v>
      </c>
      <c r="C23" s="43" t="s">
        <v>17</v>
      </c>
      <c r="F23" s="58">
        <v>10</v>
      </c>
      <c r="G23" s="59" t="s">
        <v>19</v>
      </c>
      <c r="H23" s="59"/>
      <c r="I23" s="60"/>
      <c r="T23" s="44"/>
    </row>
    <row r="24" spans="1:20" ht="15.75" thickBot="1" x14ac:dyDescent="0.3">
      <c r="C24" s="43"/>
      <c r="F24" s="61">
        <v>10</v>
      </c>
      <c r="G24" s="62" t="s">
        <v>20</v>
      </c>
      <c r="H24" s="62"/>
      <c r="I24" s="63"/>
      <c r="T24" s="44"/>
    </row>
    <row r="25" spans="1:20" x14ac:dyDescent="0.25">
      <c r="B25" s="55" t="s">
        <v>42</v>
      </c>
      <c r="C25" s="56"/>
      <c r="D25" s="57"/>
      <c r="E25" s="57"/>
      <c r="T25" s="44"/>
    </row>
    <row r="26" spans="1:20" x14ac:dyDescent="0.25">
      <c r="B26" s="45"/>
      <c r="C26" s="46"/>
      <c r="G26" s="65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Pa 1. 10.1.2016</vt:lpstr>
      <vt:lpstr>Pa 1 24.1.2016</vt:lpstr>
      <vt:lpstr>Pa 2 24.1.2016</vt:lpstr>
      <vt:lpstr>Pa 1 31.1.2016</vt:lpstr>
      <vt:lpstr>Pa 2 31.1.2016</vt:lpstr>
      <vt:lpstr>Pa 1 7.2.2016</vt:lpstr>
      <vt:lpstr>Pa 2 7.2.2016</vt:lpstr>
      <vt:lpstr>Pa 1 14.2.2016</vt:lpstr>
      <vt:lpstr>Pa 1 21.2.2016</vt:lpstr>
      <vt:lpstr>Pa 1 28.2.2016</vt:lpstr>
      <vt:lpstr>Pa 2 28.2.2016</vt:lpstr>
      <vt:lpstr>PA1 06032016</vt:lpstr>
      <vt:lpstr>PA2 06032016</vt:lpstr>
      <vt:lpstr>PA1 13032016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2016-03-13T08:57:39Z</cp:lastPrinted>
  <dcterms:created xsi:type="dcterms:W3CDTF">2015-01-11T08:54:42Z</dcterms:created>
  <dcterms:modified xsi:type="dcterms:W3CDTF">2016-03-13T12:02:58Z</dcterms:modified>
</cp:coreProperties>
</file>