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Eelis\Desktop\Omat tiedostot\Ammunta\2018\"/>
    </mc:Choice>
  </mc:AlternateContent>
  <xr:revisionPtr revIDLastSave="0" documentId="13_ncr:1_{FB8581B5-65DE-4324-B2F1-F19BC5B1F852}" xr6:coauthVersionLast="33" xr6:coauthVersionMax="33" xr10:uidLastSave="{00000000-0000-0000-0000-000000000000}"/>
  <bookViews>
    <workbookView xWindow="0" yWindow="0" windowWidth="19200" windowHeight="11385" activeTab="3" xr2:uid="{10103B63-D720-4199-9A1F-61D1D519841F}"/>
  </bookViews>
  <sheets>
    <sheet name="1" sheetId="1" r:id="rId1"/>
    <sheet name="Pa 1" sheetId="2" r:id="rId2"/>
    <sheet name="Pa 2" sheetId="3" r:id="rId3"/>
    <sheet name="Pa 3" sheetId="4" r:id="rId4"/>
    <sheet name="Pa 4" sheetId="5" r:id="rId5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G8" i="1"/>
  <c r="G7" i="1"/>
  <c r="G6" i="1"/>
  <c r="G5" i="1"/>
  <c r="G4" i="1"/>
  <c r="F9" i="1"/>
  <c r="F8" i="1"/>
  <c r="F7" i="1"/>
  <c r="F6" i="1"/>
  <c r="F5" i="1"/>
  <c r="F4" i="1"/>
  <c r="D9" i="1"/>
  <c r="D8" i="1"/>
  <c r="D7" i="1"/>
  <c r="D6" i="1"/>
  <c r="D5" i="1"/>
  <c r="D4" i="1"/>
  <c r="N21" i="5"/>
  <c r="N20" i="5"/>
  <c r="N19" i="5"/>
  <c r="N18" i="5"/>
  <c r="N17" i="5"/>
  <c r="N16" i="5"/>
  <c r="N15" i="5"/>
  <c r="N14" i="5"/>
  <c r="N13" i="5"/>
  <c r="N12" i="5"/>
  <c r="N11" i="5"/>
  <c r="N10" i="5"/>
  <c r="N9" i="5"/>
  <c r="N8" i="5"/>
  <c r="N7" i="5"/>
  <c r="N6" i="5"/>
  <c r="N5" i="5"/>
  <c r="N4" i="5"/>
  <c r="S21" i="4"/>
  <c r="S20" i="4"/>
  <c r="S19" i="4"/>
  <c r="S18" i="4"/>
  <c r="S17" i="4"/>
  <c r="S16" i="4"/>
  <c r="S15" i="4"/>
  <c r="S14" i="4"/>
  <c r="S13" i="4"/>
  <c r="S12" i="4"/>
  <c r="S11" i="4"/>
  <c r="S10" i="4"/>
  <c r="S9" i="4"/>
  <c r="S8" i="4"/>
  <c r="S7" i="4"/>
  <c r="S6" i="4"/>
  <c r="S5" i="4"/>
  <c r="S4" i="4"/>
  <c r="O20" i="3"/>
  <c r="O18" i="3"/>
  <c r="O16" i="3"/>
  <c r="O14" i="3"/>
  <c r="E9" i="1" s="1"/>
  <c r="O12" i="3"/>
  <c r="E8" i="1" s="1"/>
  <c r="O10" i="3"/>
  <c r="E7" i="1" s="1"/>
  <c r="O8" i="3"/>
  <c r="E6" i="1" s="1"/>
  <c r="O6" i="3"/>
  <c r="E5" i="1" s="1"/>
  <c r="O4" i="3"/>
  <c r="E4" i="1" s="1"/>
  <c r="T20" i="2"/>
  <c r="T19" i="2"/>
  <c r="T18" i="2"/>
  <c r="T17" i="2"/>
  <c r="T16" i="2"/>
  <c r="T15" i="2"/>
  <c r="T14" i="2"/>
  <c r="T13" i="2"/>
  <c r="T12" i="2"/>
  <c r="T11" i="2"/>
  <c r="T10" i="2"/>
  <c r="T9" i="2"/>
  <c r="T8" i="2"/>
  <c r="T7" i="2"/>
  <c r="T6" i="2"/>
  <c r="T5" i="2"/>
  <c r="T4" i="2"/>
  <c r="T3" i="2"/>
  <c r="H7" i="1" l="1"/>
  <c r="H5" i="1"/>
  <c r="H9" i="1"/>
  <c r="H4" i="1"/>
  <c r="H8" i="1"/>
  <c r="H6" i="1"/>
</calcChain>
</file>

<file path=xl/sharedStrings.xml><?xml version="1.0" encoding="utf-8"?>
<sst xmlns="http://schemas.openxmlformats.org/spreadsheetml/2006/main" count="102" uniqueCount="37">
  <si>
    <t>Palvelusammunnan PM-kisa 2018</t>
  </si>
  <si>
    <t>Nimi</t>
  </si>
  <si>
    <t>Yhdistys</t>
  </si>
  <si>
    <t>Pa 1</t>
  </si>
  <si>
    <t>Pa 2</t>
  </si>
  <si>
    <t>Pa 3</t>
  </si>
  <si>
    <t>Pa 4</t>
  </si>
  <si>
    <t>Yhteensä</t>
  </si>
  <si>
    <t>Taulu</t>
  </si>
  <si>
    <t>Kohdistussarja</t>
  </si>
  <si>
    <t>Kilpasarja</t>
  </si>
  <si>
    <t>Tulos</t>
  </si>
  <si>
    <t>tulos</t>
  </si>
  <si>
    <t>Simo Rousu</t>
  </si>
  <si>
    <t>Pasi Huhtalo</t>
  </si>
  <si>
    <t>Mika Laukkanen</t>
  </si>
  <si>
    <t>Rauno Simula</t>
  </si>
  <si>
    <t>Markku Räisänen</t>
  </si>
  <si>
    <t>Lasse Korpi</t>
  </si>
  <si>
    <t>Ylitornion
Reserviläiset Ry</t>
  </si>
  <si>
    <t>Rovanimen
Reserviläiset Ry</t>
  </si>
  <si>
    <t>Keminmaan
Reserviläiset Ry</t>
  </si>
  <si>
    <t>Simo</t>
  </si>
  <si>
    <t>Pasi</t>
  </si>
  <si>
    <t>yhd.ptr</t>
  </si>
  <si>
    <t>Mika</t>
  </si>
  <si>
    <t>Rauno</t>
  </si>
  <si>
    <t>Markku</t>
  </si>
  <si>
    <t>Lasse</t>
  </si>
  <si>
    <t>Ylit. Res</t>
  </si>
  <si>
    <t>Roi. Res</t>
  </si>
  <si>
    <t>Keminm. Res</t>
  </si>
  <si>
    <t>Res</t>
  </si>
  <si>
    <t>Res.</t>
  </si>
  <si>
    <t>Keminmaan</t>
  </si>
  <si>
    <t xml:space="preserve">Keminm. </t>
  </si>
  <si>
    <t>Sijoitus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</si>
</sst>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</font>
    <font>
      <sz val="11"/>
      <name val="Calibri"/>
      <family val="2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theme="0" tint="-0.34998626667073579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0" fillId="0" borderId="1" xfId="0" applyBorder="1"/>
    <xf numFmtId="0" fontId="3" fillId="0" borderId="1" xfId="0" applyFont="1" applyBorder="1"/>
    <xf numFmtId="0" fontId="1" fillId="0" borderId="0" xfId="0" applyFont="1"/>
    <xf numFmtId="0" fontId="0" fillId="0" borderId="0" xfId="0"/>
    <xf numFmtId="0" fontId="4" fillId="0" borderId="2" xfId="0" applyFont="1" applyBorder="1" applyAlignment="1">
      <alignment horizontal="center" wrapText="1"/>
    </xf>
    <xf numFmtId="0" fontId="4" fillId="0" borderId="2" xfId="0" applyFont="1" applyBorder="1"/>
    <xf numFmtId="0" fontId="4" fillId="0" borderId="3" xfId="0" applyFont="1" applyBorder="1"/>
    <xf numFmtId="0" fontId="0" fillId="0" borderId="3" xfId="0" applyBorder="1"/>
    <xf numFmtId="0" fontId="0" fillId="0" borderId="4" xfId="0" applyBorder="1"/>
    <xf numFmtId="0" fontId="0" fillId="0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1" fillId="0" borderId="8" xfId="0" applyFont="1" applyBorder="1"/>
    <xf numFmtId="0" fontId="0" fillId="0" borderId="8" xfId="0" applyFont="1" applyBorder="1"/>
    <xf numFmtId="0" fontId="0" fillId="0" borderId="9" xfId="0" applyFont="1" applyBorder="1"/>
    <xf numFmtId="0" fontId="5" fillId="0" borderId="10" xfId="0" applyFont="1" applyBorder="1"/>
    <xf numFmtId="0" fontId="5" fillId="0" borderId="8" xfId="0" applyFont="1" applyBorder="1"/>
    <xf numFmtId="0" fontId="0" fillId="0" borderId="8" xfId="0" applyBorder="1"/>
    <xf numFmtId="0" fontId="0" fillId="0" borderId="11" xfId="0" applyBorder="1"/>
    <xf numFmtId="0" fontId="1" fillId="0" borderId="12" xfId="0" applyFont="1" applyFill="1" applyBorder="1" applyAlignment="1">
      <alignment horizontal="center"/>
    </xf>
    <xf numFmtId="0" fontId="0" fillId="0" borderId="13" xfId="0" applyBorder="1"/>
    <xf numFmtId="0" fontId="0" fillId="0" borderId="14" xfId="0" applyBorder="1"/>
    <xf numFmtId="0" fontId="0" fillId="2" borderId="15" xfId="0" applyFont="1" applyFill="1" applyBorder="1"/>
    <xf numFmtId="0" fontId="0" fillId="2" borderId="16" xfId="0" applyFont="1" applyFill="1" applyBorder="1"/>
    <xf numFmtId="0" fontId="5" fillId="0" borderId="17" xfId="0" applyFont="1" applyBorder="1"/>
    <xf numFmtId="0" fontId="5" fillId="0" borderId="1" xfId="0" applyFont="1" applyBorder="1"/>
    <xf numFmtId="0" fontId="0" fillId="0" borderId="1" xfId="0" applyFont="1" applyBorder="1"/>
    <xf numFmtId="0" fontId="0" fillId="0" borderId="1" xfId="0" applyFill="1" applyBorder="1"/>
    <xf numFmtId="0" fontId="0" fillId="0" borderId="18" xfId="0" applyFill="1" applyBorder="1"/>
    <xf numFmtId="0" fontId="0" fillId="0" borderId="5" xfId="0" applyFill="1" applyBorder="1" applyAlignment="1">
      <alignment horizontal="center"/>
    </xf>
    <xf numFmtId="0" fontId="4" fillId="0" borderId="10" xfId="0" applyFont="1" applyBorder="1"/>
    <xf numFmtId="0" fontId="0" fillId="0" borderId="14" xfId="0" applyFill="1" applyBorder="1"/>
    <xf numFmtId="0" fontId="0" fillId="0" borderId="21" xfId="0" applyBorder="1"/>
    <xf numFmtId="0" fontId="0" fillId="2" borderId="22" xfId="0" applyFont="1" applyFill="1" applyBorder="1"/>
    <xf numFmtId="0" fontId="0" fillId="2" borderId="23" xfId="0" applyFont="1" applyFill="1" applyBorder="1"/>
    <xf numFmtId="0" fontId="5" fillId="0" borderId="24" xfId="0" applyFont="1" applyBorder="1"/>
    <xf numFmtId="0" fontId="5" fillId="0" borderId="18" xfId="0" applyFont="1" applyBorder="1"/>
    <xf numFmtId="0" fontId="0" fillId="0" borderId="18" xfId="0" applyFont="1" applyBorder="1"/>
    <xf numFmtId="0" fontId="4" fillId="0" borderId="8" xfId="0" applyFont="1" applyBorder="1"/>
    <xf numFmtId="0" fontId="1" fillId="0" borderId="0" xfId="0" applyFont="1"/>
    <xf numFmtId="0" fontId="4" fillId="0" borderId="1" xfId="0" applyFont="1" applyBorder="1"/>
    <xf numFmtId="0" fontId="2" fillId="0" borderId="20" xfId="0" applyFont="1" applyBorder="1"/>
    <xf numFmtId="0" fontId="0" fillId="2" borderId="11" xfId="0" applyFill="1" applyBorder="1"/>
    <xf numFmtId="0" fontId="0" fillId="2" borderId="18" xfId="0" applyFill="1" applyBorder="1"/>
    <xf numFmtId="0" fontId="7" fillId="0" borderId="12" xfId="0" applyFont="1" applyFill="1" applyBorder="1" applyAlignment="1">
      <alignment horizontal="center"/>
    </xf>
    <xf numFmtId="0" fontId="2" fillId="0" borderId="13" xfId="0" applyFont="1" applyBorder="1"/>
    <xf numFmtId="0" fontId="5" fillId="0" borderId="13" xfId="0" applyFont="1" applyBorder="1"/>
    <xf numFmtId="0" fontId="5" fillId="0" borderId="14" xfId="0" applyFont="1" applyBorder="1"/>
    <xf numFmtId="0" fontId="0" fillId="0" borderId="14" xfId="0" applyFont="1" applyBorder="1"/>
    <xf numFmtId="0" fontId="4" fillId="0" borderId="13" xfId="0" applyFont="1" applyBorder="1"/>
    <xf numFmtId="0" fontId="4" fillId="0" borderId="24" xfId="0" applyFont="1" applyBorder="1"/>
    <xf numFmtId="0" fontId="0" fillId="0" borderId="33" xfId="0" applyBorder="1"/>
    <xf numFmtId="0" fontId="4" fillId="0" borderId="30" xfId="0" applyFont="1" applyBorder="1" applyAlignment="1">
      <alignment horizontal="center" wrapText="1"/>
    </xf>
    <xf numFmtId="0" fontId="4" fillId="0" borderId="7" xfId="0" applyFont="1" applyBorder="1"/>
    <xf numFmtId="0" fontId="4" fillId="0" borderId="27" xfId="0" applyFont="1" applyBorder="1"/>
    <xf numFmtId="0" fontId="4" fillId="0" borderId="26" xfId="0" applyFont="1" applyBorder="1"/>
    <xf numFmtId="0" fontId="4" fillId="0" borderId="25" xfId="0" applyFont="1" applyBorder="1"/>
    <xf numFmtId="0" fontId="0" fillId="0" borderId="26" xfId="0" applyBorder="1"/>
    <xf numFmtId="0" fontId="0" fillId="0" borderId="32" xfId="0" applyFill="1" applyBorder="1" applyAlignment="1">
      <alignment horizontal="center"/>
    </xf>
    <xf numFmtId="0" fontId="5" fillId="0" borderId="28" xfId="0" applyFont="1" applyBorder="1"/>
    <xf numFmtId="0" fontId="0" fillId="0" borderId="34" xfId="0" applyFill="1" applyBorder="1" applyAlignment="1">
      <alignment horizontal="center"/>
    </xf>
    <xf numFmtId="0" fontId="0" fillId="0" borderId="1" xfId="0" applyFont="1" applyBorder="1" applyAlignment="1">
      <alignment horizontal="right"/>
    </xf>
    <xf numFmtId="0" fontId="4" fillId="0" borderId="31" xfId="0" applyFont="1" applyBorder="1"/>
    <xf numFmtId="14" fontId="0" fillId="0" borderId="13" xfId="0" applyNumberFormat="1" applyBorder="1"/>
    <xf numFmtId="0" fontId="4" fillId="0" borderId="17" xfId="0" applyFont="1" applyBorder="1"/>
    <xf numFmtId="0" fontId="7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6" fillId="0" borderId="0" xfId="0" applyFont="1" applyFill="1" applyBorder="1"/>
    <xf numFmtId="0" fontId="9" fillId="0" borderId="0" xfId="0" applyNumberFormat="1" applyFont="1" applyFill="1" applyBorder="1"/>
    <xf numFmtId="0" fontId="10" fillId="0" borderId="0" xfId="0" applyNumberFormat="1" applyFont="1" applyFill="1" applyBorder="1"/>
    <xf numFmtId="0" fontId="0" fillId="0" borderId="27" xfId="0" applyBorder="1"/>
    <xf numFmtId="0" fontId="0" fillId="0" borderId="19" xfId="0" applyBorder="1"/>
    <xf numFmtId="0" fontId="0" fillId="0" borderId="35" xfId="0" applyBorder="1"/>
    <xf numFmtId="0" fontId="0" fillId="3" borderId="29" xfId="0" applyFill="1" applyBorder="1" applyAlignment="1">
      <alignment horizontal="center"/>
    </xf>
    <xf numFmtId="0" fontId="0" fillId="3" borderId="32" xfId="0" applyFill="1" applyBorder="1" applyAlignment="1">
      <alignment horizontal="center"/>
    </xf>
    <xf numFmtId="0" fontId="11" fillId="0" borderId="1" xfId="0" applyFont="1" applyBorder="1" applyAlignment="1">
      <alignment wrapText="1"/>
    </xf>
    <xf numFmtId="0" fontId="1" fillId="0" borderId="1" xfId="0" applyFont="1" applyBorder="1"/>
    <xf numFmtId="0" fontId="0" fillId="0" borderId="36" xfId="0" applyFill="1" applyBorder="1"/>
    <xf numFmtId="0" fontId="8" fillId="0" borderId="0" xfId="0" applyNumberFormat="1" applyFont="1" applyFill="1" applyBorder="1" applyAlignment="1">
      <alignment horizontal="left"/>
    </xf>
    <xf numFmtId="0" fontId="6" fillId="0" borderId="0" xfId="0" applyNumberFormat="1" applyFont="1" applyFill="1" applyBorder="1" applyAlignment="1">
      <alignment horizontal="left"/>
    </xf>
    <xf numFmtId="0" fontId="3" fillId="0" borderId="37" xfId="0" applyFont="1" applyFill="1" applyBorder="1"/>
    <xf numFmtId="0" fontId="12" fillId="0" borderId="1" xfId="0" applyFont="1" applyBorder="1" applyAlignment="1">
      <alignment horizontal="center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8E1A10-6E2A-42B9-B5CF-C494712246AD}">
  <dimension ref="A1:I16"/>
  <sheetViews>
    <sheetView workbookViewId="0">
      <selection activeCell="J12" sqref="J12"/>
    </sheetView>
  </sheetViews>
  <sheetFormatPr defaultRowHeight="15" x14ac:dyDescent="0.25"/>
  <cols>
    <col min="2" max="2" width="42.140625" customWidth="1"/>
    <col min="3" max="3" width="17.140625" bestFit="1" customWidth="1"/>
    <col min="8" max="8" width="19.140625" bestFit="1" customWidth="1"/>
    <col min="9" max="9" width="15.28515625" bestFit="1" customWidth="1"/>
  </cols>
  <sheetData>
    <row r="1" spans="1:9" x14ac:dyDescent="0.25">
      <c r="B1" s="3" t="s">
        <v>0</v>
      </c>
    </row>
    <row r="3" spans="1:9" ht="31.5" x14ac:dyDescent="0.5">
      <c r="A3" s="2"/>
      <c r="B3" s="2" t="s">
        <v>1</v>
      </c>
      <c r="C3" s="2" t="s">
        <v>2</v>
      </c>
      <c r="D3" s="2" t="s">
        <v>3</v>
      </c>
      <c r="E3" s="2" t="s">
        <v>4</v>
      </c>
      <c r="F3" s="2" t="s">
        <v>5</v>
      </c>
      <c r="G3" s="2" t="s">
        <v>6</v>
      </c>
      <c r="H3" s="2" t="s">
        <v>7</v>
      </c>
      <c r="I3" s="82" t="s">
        <v>36</v>
      </c>
    </row>
    <row r="4" spans="1:9" ht="35.25" x14ac:dyDescent="0.5">
      <c r="A4" s="2">
        <v>1</v>
      </c>
      <c r="B4" s="2" t="s">
        <v>13</v>
      </c>
      <c r="C4" s="77" t="s">
        <v>19</v>
      </c>
      <c r="D4" s="2">
        <f>'Pa 1'!U3</f>
        <v>88</v>
      </c>
      <c r="E4" s="2">
        <f>'Pa 2'!O4</f>
        <v>120</v>
      </c>
      <c r="F4" s="2">
        <f>'Pa 3'!T4</f>
        <v>95</v>
      </c>
      <c r="G4" s="2">
        <f>'Pa 4'!O4</f>
        <v>80</v>
      </c>
      <c r="H4" s="2">
        <f>SUM(D4:G4)</f>
        <v>383</v>
      </c>
      <c r="I4" s="83">
        <v>3</v>
      </c>
    </row>
    <row r="5" spans="1:9" ht="35.25" x14ac:dyDescent="0.5">
      <c r="A5" s="2">
        <v>2</v>
      </c>
      <c r="B5" s="2" t="s">
        <v>14</v>
      </c>
      <c r="C5" s="77" t="s">
        <v>20</v>
      </c>
      <c r="D5" s="2">
        <f>'Pa 1'!U5</f>
        <v>93</v>
      </c>
      <c r="E5" s="2">
        <f>'Pa 2'!O6</f>
        <v>121</v>
      </c>
      <c r="F5" s="2">
        <f>'Pa 3'!T6</f>
        <v>53</v>
      </c>
      <c r="G5" s="2">
        <f>'Pa 4'!O6</f>
        <v>43</v>
      </c>
      <c r="H5" s="2">
        <f t="shared" ref="H5:H12" si="0">SUM(D5:G5)</f>
        <v>310</v>
      </c>
      <c r="I5" s="83">
        <v>5</v>
      </c>
    </row>
    <row r="6" spans="1:9" ht="35.25" x14ac:dyDescent="0.5">
      <c r="A6" s="2">
        <v>3</v>
      </c>
      <c r="B6" s="2" t="s">
        <v>15</v>
      </c>
      <c r="C6" s="77" t="s">
        <v>19</v>
      </c>
      <c r="D6" s="2">
        <f>'Pa 1'!U7</f>
        <v>94</v>
      </c>
      <c r="E6" s="2">
        <f>'Pa 2'!O8</f>
        <v>133</v>
      </c>
      <c r="F6" s="2">
        <f>'Pa 3'!T8</f>
        <v>87</v>
      </c>
      <c r="G6" s="2">
        <f>'Pa 4'!O8</f>
        <v>79</v>
      </c>
      <c r="H6" s="2">
        <f t="shared" si="0"/>
        <v>393</v>
      </c>
      <c r="I6" s="83">
        <v>1</v>
      </c>
    </row>
    <row r="7" spans="1:9" ht="35.25" x14ac:dyDescent="0.5">
      <c r="A7" s="2">
        <v>4</v>
      </c>
      <c r="B7" s="2" t="s">
        <v>16</v>
      </c>
      <c r="C7" s="77" t="s">
        <v>21</v>
      </c>
      <c r="D7" s="2">
        <f>'Pa 1'!U9</f>
        <v>87</v>
      </c>
      <c r="E7" s="2">
        <f>'Pa 2'!O10</f>
        <v>66</v>
      </c>
      <c r="F7" s="2">
        <f>'Pa 3'!T10</f>
        <v>87</v>
      </c>
      <c r="G7" s="2">
        <f>'Pa 4'!O10</f>
        <v>45</v>
      </c>
      <c r="H7" s="2">
        <f t="shared" si="0"/>
        <v>285</v>
      </c>
      <c r="I7" s="83">
        <v>6</v>
      </c>
    </row>
    <row r="8" spans="1:9" ht="35.25" x14ac:dyDescent="0.5">
      <c r="A8" s="2">
        <v>5</v>
      </c>
      <c r="B8" s="2" t="s">
        <v>17</v>
      </c>
      <c r="C8" s="77" t="s">
        <v>19</v>
      </c>
      <c r="D8" s="2">
        <f>'Pa 1'!U11</f>
        <v>95</v>
      </c>
      <c r="E8" s="2">
        <f>'Pa 2'!O12</f>
        <v>124</v>
      </c>
      <c r="F8" s="2">
        <f>'Pa 3'!T12</f>
        <v>96</v>
      </c>
      <c r="G8" s="2">
        <f>'Pa 4'!O12</f>
        <v>74</v>
      </c>
      <c r="H8" s="2">
        <f t="shared" si="0"/>
        <v>389</v>
      </c>
      <c r="I8" s="83">
        <v>2</v>
      </c>
    </row>
    <row r="9" spans="1:9" ht="35.25" x14ac:dyDescent="0.5">
      <c r="A9" s="2">
        <v>6</v>
      </c>
      <c r="B9" s="2" t="s">
        <v>18</v>
      </c>
      <c r="C9" s="77" t="s">
        <v>19</v>
      </c>
      <c r="D9" s="2">
        <f>'Pa 1'!U13</f>
        <v>92</v>
      </c>
      <c r="E9" s="2">
        <f>'Pa 2'!O14</f>
        <v>106</v>
      </c>
      <c r="F9" s="2">
        <f>'Pa 3'!T14</f>
        <v>95</v>
      </c>
      <c r="G9" s="2">
        <f>'Pa 4'!O14</f>
        <v>79</v>
      </c>
      <c r="H9" s="2">
        <f t="shared" si="0"/>
        <v>372</v>
      </c>
      <c r="I9" s="83">
        <v>4</v>
      </c>
    </row>
    <row r="10" spans="1:9" ht="31.5" x14ac:dyDescent="0.5">
      <c r="A10" s="2"/>
      <c r="B10" s="2"/>
      <c r="C10" s="2"/>
      <c r="D10" s="2"/>
      <c r="E10" s="2"/>
      <c r="F10" s="2"/>
      <c r="G10" s="2"/>
      <c r="H10" s="2"/>
    </row>
    <row r="11" spans="1:9" ht="31.5" x14ac:dyDescent="0.5">
      <c r="A11" s="2"/>
      <c r="B11" s="2"/>
      <c r="C11" s="2"/>
      <c r="D11" s="2"/>
      <c r="E11" s="2"/>
      <c r="F11" s="2"/>
      <c r="G11" s="2"/>
      <c r="H11" s="2"/>
    </row>
    <row r="12" spans="1:9" ht="31.5" x14ac:dyDescent="0.5">
      <c r="A12" s="2"/>
      <c r="B12" s="2"/>
      <c r="C12" s="2"/>
      <c r="D12" s="2"/>
      <c r="E12" s="2"/>
      <c r="F12" s="2"/>
      <c r="G12" s="2"/>
      <c r="H12" s="2"/>
    </row>
    <row r="13" spans="1:9" ht="31.5" x14ac:dyDescent="0.5">
      <c r="A13" s="2"/>
      <c r="B13" s="2"/>
      <c r="C13" s="2"/>
      <c r="D13" s="2"/>
      <c r="E13" s="2"/>
      <c r="F13" s="2"/>
      <c r="G13" s="2"/>
      <c r="H13" s="2"/>
    </row>
    <row r="14" spans="1:9" ht="31.5" x14ac:dyDescent="0.5">
      <c r="A14" s="2"/>
      <c r="B14" s="2"/>
      <c r="C14" s="2"/>
      <c r="D14" s="2"/>
      <c r="E14" s="2"/>
      <c r="F14" s="2"/>
      <c r="G14" s="2"/>
      <c r="H14" s="2"/>
    </row>
    <row r="15" spans="1:9" ht="31.5" x14ac:dyDescent="0.5">
      <c r="A15" s="2"/>
      <c r="B15" s="2"/>
      <c r="C15" s="2"/>
      <c r="D15" s="2"/>
      <c r="E15" s="2"/>
      <c r="F15" s="2"/>
      <c r="G15" s="2"/>
      <c r="H15" s="2"/>
    </row>
    <row r="16" spans="1:9" ht="31.5" x14ac:dyDescent="0.5">
      <c r="A16" s="2"/>
      <c r="B16" s="2"/>
      <c r="C16" s="2"/>
      <c r="D16" s="2"/>
      <c r="E16" s="2"/>
      <c r="F16" s="2"/>
      <c r="G16" s="2"/>
      <c r="H16" s="2"/>
    </row>
  </sheetData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333257-416F-4163-909D-26D2063742BC}">
  <dimension ref="A1:W24"/>
  <sheetViews>
    <sheetView workbookViewId="0">
      <selection activeCell="X9" sqref="X9"/>
    </sheetView>
  </sheetViews>
  <sheetFormatPr defaultRowHeight="15" x14ac:dyDescent="0.25"/>
  <cols>
    <col min="1" max="2" width="9.140625" style="4"/>
    <col min="3" max="3" width="28" customWidth="1"/>
    <col min="4" max="4" width="12.5703125" bestFit="1" customWidth="1"/>
    <col min="5" max="5" width="4.28515625" customWidth="1"/>
    <col min="6" max="7" width="4" customWidth="1"/>
    <col min="8" max="8" width="3.5703125" customWidth="1"/>
    <col min="9" max="9" width="4.42578125" customWidth="1"/>
    <col min="10" max="10" width="4.85546875" customWidth="1"/>
    <col min="11" max="11" width="4.42578125" customWidth="1"/>
    <col min="12" max="12" width="4.28515625" customWidth="1"/>
    <col min="13" max="13" width="4.5703125" customWidth="1"/>
    <col min="14" max="14" width="4" customWidth="1"/>
    <col min="15" max="15" width="3.42578125" customWidth="1"/>
    <col min="16" max="16" width="4.28515625" customWidth="1"/>
    <col min="17" max="17" width="4.7109375" customWidth="1"/>
    <col min="18" max="18" width="4.42578125" customWidth="1"/>
    <col min="19" max="19" width="4.28515625" customWidth="1"/>
    <col min="20" max="20" width="3.85546875" customWidth="1"/>
    <col min="21" max="21" width="5.42578125" customWidth="1"/>
    <col min="22" max="22" width="2" bestFit="1" customWidth="1"/>
  </cols>
  <sheetData>
    <row r="1" spans="1:23" ht="15.75" thickBot="1" x14ac:dyDescent="0.3">
      <c r="C1" t="s">
        <v>3</v>
      </c>
      <c r="D1" s="3"/>
    </row>
    <row r="2" spans="1:23" ht="15.75" thickBot="1" x14ac:dyDescent="0.3">
      <c r="B2" s="53" t="s">
        <v>8</v>
      </c>
      <c r="C2" s="54" t="s">
        <v>1</v>
      </c>
      <c r="D2" s="54" t="s">
        <v>2</v>
      </c>
      <c r="E2" s="55" t="s">
        <v>9</v>
      </c>
      <c r="F2" s="56"/>
      <c r="G2" s="56"/>
      <c r="H2" s="56"/>
      <c r="I2" s="57"/>
      <c r="J2" s="56" t="s">
        <v>10</v>
      </c>
      <c r="K2" s="58"/>
      <c r="L2" s="58"/>
      <c r="M2" s="58"/>
      <c r="N2" s="58"/>
      <c r="O2" s="58"/>
      <c r="P2" s="58"/>
      <c r="Q2" s="58"/>
      <c r="R2" s="58"/>
      <c r="S2" s="11"/>
      <c r="T2" s="11"/>
      <c r="U2" s="63" t="s">
        <v>11</v>
      </c>
      <c r="V2" s="69"/>
      <c r="W2" s="69"/>
    </row>
    <row r="3" spans="1:23" ht="15.75" thickBot="1" x14ac:dyDescent="0.3">
      <c r="A3" s="4">
        <v>1</v>
      </c>
      <c r="B3" s="10">
        <v>8</v>
      </c>
      <c r="C3" s="11" t="s">
        <v>22</v>
      </c>
      <c r="D3" s="12" t="s">
        <v>29</v>
      </c>
      <c r="E3" s="14">
        <v>10</v>
      </c>
      <c r="F3" s="14">
        <v>9</v>
      </c>
      <c r="G3" s="14">
        <v>9</v>
      </c>
      <c r="H3" s="14">
        <v>9</v>
      </c>
      <c r="I3" s="15">
        <v>9</v>
      </c>
      <c r="J3" s="31">
        <v>10</v>
      </c>
      <c r="K3" s="39">
        <v>10</v>
      </c>
      <c r="L3" s="17">
        <v>10</v>
      </c>
      <c r="M3" s="14">
        <v>9</v>
      </c>
      <c r="N3" s="14">
        <v>9</v>
      </c>
      <c r="O3" s="14">
        <v>9</v>
      </c>
      <c r="P3" s="14">
        <v>8</v>
      </c>
      <c r="Q3" s="14">
        <v>8</v>
      </c>
      <c r="R3" s="18">
        <v>8</v>
      </c>
      <c r="S3" s="18">
        <v>7</v>
      </c>
      <c r="T3" s="19">
        <f>SUM(J3:S3)</f>
        <v>88</v>
      </c>
      <c r="U3" s="61">
        <v>88</v>
      </c>
      <c r="V3" s="80">
        <v>5</v>
      </c>
      <c r="W3" s="69"/>
    </row>
    <row r="4" spans="1:23" ht="15.75" thickBot="1" x14ac:dyDescent="0.3">
      <c r="B4" s="45"/>
      <c r="C4" s="64"/>
      <c r="D4" s="22"/>
      <c r="E4" s="23"/>
      <c r="F4" s="23"/>
      <c r="G4" s="23"/>
      <c r="H4" s="23"/>
      <c r="I4" s="24"/>
      <c r="J4" s="65">
        <v>10</v>
      </c>
      <c r="K4" s="26">
        <v>10</v>
      </c>
      <c r="L4" s="26">
        <v>9</v>
      </c>
      <c r="M4" s="27">
        <v>9</v>
      </c>
      <c r="N4" s="27">
        <v>9</v>
      </c>
      <c r="O4" s="27">
        <v>9</v>
      </c>
      <c r="P4" s="27">
        <v>8</v>
      </c>
      <c r="Q4" s="27">
        <v>8</v>
      </c>
      <c r="R4" s="28">
        <v>8</v>
      </c>
      <c r="S4" s="28">
        <v>7</v>
      </c>
      <c r="T4" s="19">
        <f t="shared" ref="T4:T20" si="0">SUM(J4:S4)</f>
        <v>87</v>
      </c>
      <c r="U4" s="75"/>
      <c r="V4" s="81"/>
      <c r="W4" s="69"/>
    </row>
    <row r="5" spans="1:23" ht="15.75" thickBot="1" x14ac:dyDescent="0.3">
      <c r="A5" s="4">
        <v>2</v>
      </c>
      <c r="B5" s="30">
        <v>10</v>
      </c>
      <c r="C5" s="11" t="s">
        <v>23</v>
      </c>
      <c r="D5" s="12" t="s">
        <v>30</v>
      </c>
      <c r="E5" s="14">
        <v>8</v>
      </c>
      <c r="F5" s="14">
        <v>8</v>
      </c>
      <c r="G5" s="14">
        <v>8</v>
      </c>
      <c r="H5" s="14">
        <v>7</v>
      </c>
      <c r="I5" s="15">
        <v>0</v>
      </c>
      <c r="J5" s="60">
        <v>10</v>
      </c>
      <c r="K5" s="17">
        <v>9</v>
      </c>
      <c r="L5" s="17">
        <v>8</v>
      </c>
      <c r="M5" s="14">
        <v>8</v>
      </c>
      <c r="N5" s="14">
        <v>8</v>
      </c>
      <c r="O5" s="14">
        <v>7</v>
      </c>
      <c r="P5" s="14">
        <v>7</v>
      </c>
      <c r="Q5" s="14">
        <v>0</v>
      </c>
      <c r="R5" s="18">
        <v>0</v>
      </c>
      <c r="S5" s="18">
        <v>0</v>
      </c>
      <c r="T5" s="19">
        <f t="shared" si="0"/>
        <v>57</v>
      </c>
      <c r="U5" s="61">
        <v>93</v>
      </c>
      <c r="V5" s="81">
        <v>3</v>
      </c>
      <c r="W5" s="69"/>
    </row>
    <row r="6" spans="1:23" ht="15.75" thickBot="1" x14ac:dyDescent="0.3">
      <c r="B6" s="45"/>
      <c r="C6" s="46" t="s">
        <v>24</v>
      </c>
      <c r="D6" s="22"/>
      <c r="E6" s="23"/>
      <c r="F6" s="23"/>
      <c r="G6" s="23"/>
      <c r="H6" s="23"/>
      <c r="I6" s="24"/>
      <c r="J6" s="47">
        <v>10</v>
      </c>
      <c r="K6" s="48">
        <v>10</v>
      </c>
      <c r="L6" s="48">
        <v>10</v>
      </c>
      <c r="M6" s="49">
        <v>10</v>
      </c>
      <c r="N6" s="49">
        <v>10</v>
      </c>
      <c r="O6" s="27">
        <v>9</v>
      </c>
      <c r="P6" s="27">
        <v>9</v>
      </c>
      <c r="Q6" s="27">
        <v>9</v>
      </c>
      <c r="R6" s="29">
        <v>8</v>
      </c>
      <c r="S6" s="29">
        <v>8</v>
      </c>
      <c r="T6" s="19">
        <f t="shared" si="0"/>
        <v>93</v>
      </c>
      <c r="U6" s="76"/>
      <c r="V6" s="81"/>
      <c r="W6" s="69"/>
    </row>
    <row r="7" spans="1:23" ht="15.75" thickBot="1" x14ac:dyDescent="0.3">
      <c r="A7" s="4">
        <v>3</v>
      </c>
      <c r="B7" s="10">
        <v>11</v>
      </c>
      <c r="C7" s="11" t="s">
        <v>25</v>
      </c>
      <c r="D7" s="12" t="s">
        <v>29</v>
      </c>
      <c r="E7" s="14">
        <v>10</v>
      </c>
      <c r="F7" s="14">
        <v>10</v>
      </c>
      <c r="G7" s="14">
        <v>9</v>
      </c>
      <c r="H7" s="14">
        <v>9</v>
      </c>
      <c r="I7" s="15">
        <v>8</v>
      </c>
      <c r="J7" s="31">
        <v>10</v>
      </c>
      <c r="K7" s="39">
        <v>10</v>
      </c>
      <c r="L7" s="17">
        <v>10</v>
      </c>
      <c r="M7" s="14">
        <v>10</v>
      </c>
      <c r="N7" s="14">
        <v>10</v>
      </c>
      <c r="O7" s="14">
        <v>9</v>
      </c>
      <c r="P7" s="14">
        <v>9</v>
      </c>
      <c r="Q7" s="14">
        <v>9</v>
      </c>
      <c r="R7" s="18">
        <v>9</v>
      </c>
      <c r="S7" s="18">
        <v>7</v>
      </c>
      <c r="T7" s="19">
        <f t="shared" si="0"/>
        <v>93</v>
      </c>
      <c r="U7" s="59">
        <v>94</v>
      </c>
      <c r="V7" s="81">
        <v>2</v>
      </c>
      <c r="W7" s="69"/>
    </row>
    <row r="8" spans="1:23" ht="15.75" thickBot="1" x14ac:dyDescent="0.3">
      <c r="B8" s="45"/>
      <c r="C8" s="42"/>
      <c r="D8" s="33"/>
      <c r="E8" s="23"/>
      <c r="F8" s="23"/>
      <c r="G8" s="23"/>
      <c r="H8" s="23"/>
      <c r="I8" s="24"/>
      <c r="J8" s="65">
        <v>10</v>
      </c>
      <c r="K8" s="41">
        <v>10</v>
      </c>
      <c r="L8" s="41">
        <v>10</v>
      </c>
      <c r="M8" s="27">
        <v>10</v>
      </c>
      <c r="N8" s="27">
        <v>9</v>
      </c>
      <c r="O8" s="27">
        <v>9</v>
      </c>
      <c r="P8" s="27">
        <v>9</v>
      </c>
      <c r="Q8" s="27">
        <v>9</v>
      </c>
      <c r="R8" s="28">
        <v>9</v>
      </c>
      <c r="S8" s="28">
        <v>9</v>
      </c>
      <c r="T8" s="19">
        <f t="shared" si="0"/>
        <v>94</v>
      </c>
      <c r="U8" s="75"/>
      <c r="V8" s="81"/>
      <c r="W8" s="69"/>
    </row>
    <row r="9" spans="1:23" ht="15.75" thickBot="1" x14ac:dyDescent="0.3">
      <c r="A9" s="4">
        <v>4</v>
      </c>
      <c r="B9" s="30">
        <v>12</v>
      </c>
      <c r="C9" s="11" t="s">
        <v>26</v>
      </c>
      <c r="D9" s="12" t="s">
        <v>31</v>
      </c>
      <c r="E9" s="14">
        <v>10</v>
      </c>
      <c r="F9" s="14">
        <v>9</v>
      </c>
      <c r="G9" s="14">
        <v>8</v>
      </c>
      <c r="H9" s="14">
        <v>8</v>
      </c>
      <c r="I9" s="15">
        <v>8</v>
      </c>
      <c r="J9" s="60">
        <v>10</v>
      </c>
      <c r="K9" s="17">
        <v>10</v>
      </c>
      <c r="L9" s="17">
        <v>10</v>
      </c>
      <c r="M9" s="14">
        <v>9</v>
      </c>
      <c r="N9" s="14">
        <v>9</v>
      </c>
      <c r="O9" s="14">
        <v>9</v>
      </c>
      <c r="P9" s="14">
        <v>8</v>
      </c>
      <c r="Q9" s="14">
        <v>8</v>
      </c>
      <c r="R9" s="18">
        <v>7</v>
      </c>
      <c r="S9" s="18">
        <v>7</v>
      </c>
      <c r="T9" s="19">
        <f t="shared" si="0"/>
        <v>87</v>
      </c>
      <c r="U9" s="61">
        <v>87</v>
      </c>
      <c r="V9" s="81">
        <v>6</v>
      </c>
      <c r="W9" s="69"/>
    </row>
    <row r="10" spans="1:23" ht="15.75" thickBot="1" x14ac:dyDescent="0.3">
      <c r="B10" s="45"/>
      <c r="C10" s="21"/>
      <c r="D10" s="22"/>
      <c r="E10" s="23"/>
      <c r="F10" s="23"/>
      <c r="G10" s="23"/>
      <c r="H10" s="23"/>
      <c r="I10" s="24"/>
      <c r="J10" s="50">
        <v>10</v>
      </c>
      <c r="K10" s="48">
        <v>10</v>
      </c>
      <c r="L10" s="48">
        <v>10</v>
      </c>
      <c r="M10" s="49">
        <v>9</v>
      </c>
      <c r="N10" s="49">
        <v>9</v>
      </c>
      <c r="O10" s="27">
        <v>8</v>
      </c>
      <c r="P10" s="27">
        <v>0</v>
      </c>
      <c r="Q10" s="27">
        <v>0</v>
      </c>
      <c r="R10" s="29">
        <v>0</v>
      </c>
      <c r="S10" s="29">
        <v>0</v>
      </c>
      <c r="T10" s="19">
        <f t="shared" si="0"/>
        <v>56</v>
      </c>
      <c r="U10" s="75"/>
      <c r="V10" s="81"/>
      <c r="W10" s="69"/>
    </row>
    <row r="11" spans="1:23" ht="15.75" thickBot="1" x14ac:dyDescent="0.3">
      <c r="A11" s="4">
        <v>5</v>
      </c>
      <c r="B11" s="30">
        <v>13</v>
      </c>
      <c r="C11" s="11" t="s">
        <v>27</v>
      </c>
      <c r="D11" s="12" t="s">
        <v>29</v>
      </c>
      <c r="E11" s="14">
        <v>9</v>
      </c>
      <c r="F11" s="14">
        <v>9</v>
      </c>
      <c r="G11" s="14">
        <v>9</v>
      </c>
      <c r="H11" s="14">
        <v>8</v>
      </c>
      <c r="I11" s="15">
        <v>7</v>
      </c>
      <c r="J11" s="31">
        <v>10</v>
      </c>
      <c r="K11" s="39">
        <v>10</v>
      </c>
      <c r="L11" s="39">
        <v>10</v>
      </c>
      <c r="M11" s="14">
        <v>10</v>
      </c>
      <c r="N11" s="14">
        <v>10</v>
      </c>
      <c r="O11" s="14">
        <v>9</v>
      </c>
      <c r="P11" s="14">
        <v>9</v>
      </c>
      <c r="Q11" s="14">
        <v>9</v>
      </c>
      <c r="R11" s="32">
        <v>9</v>
      </c>
      <c r="S11" s="32">
        <v>9</v>
      </c>
      <c r="T11" s="19">
        <f t="shared" si="0"/>
        <v>95</v>
      </c>
      <c r="U11" s="61">
        <v>95</v>
      </c>
      <c r="V11" s="81">
        <v>1</v>
      </c>
      <c r="W11" s="69"/>
    </row>
    <row r="12" spans="1:23" ht="15.75" thickBot="1" x14ac:dyDescent="0.3">
      <c r="B12" s="45"/>
      <c r="C12" s="21"/>
      <c r="D12" s="22"/>
      <c r="E12" s="23"/>
      <c r="F12" s="23"/>
      <c r="G12" s="23"/>
      <c r="H12" s="23"/>
      <c r="I12" s="24"/>
      <c r="J12" s="31">
        <v>10</v>
      </c>
      <c r="K12" s="39">
        <v>10</v>
      </c>
      <c r="L12" s="17">
        <v>10</v>
      </c>
      <c r="M12" s="14">
        <v>10</v>
      </c>
      <c r="N12" s="14">
        <v>10</v>
      </c>
      <c r="O12" s="27">
        <v>9</v>
      </c>
      <c r="P12" s="27">
        <v>9</v>
      </c>
      <c r="Q12" s="27">
        <v>9</v>
      </c>
      <c r="R12" s="29">
        <v>9</v>
      </c>
      <c r="S12" s="29">
        <v>8</v>
      </c>
      <c r="T12" s="19">
        <f t="shared" si="0"/>
        <v>94</v>
      </c>
      <c r="U12" s="75"/>
      <c r="V12" s="81"/>
      <c r="W12" s="69"/>
    </row>
    <row r="13" spans="1:23" ht="15.75" thickBot="1" x14ac:dyDescent="0.3">
      <c r="A13" s="4">
        <v>6</v>
      </c>
      <c r="B13" s="10">
        <v>14</v>
      </c>
      <c r="C13" s="11" t="s">
        <v>28</v>
      </c>
      <c r="D13" s="12" t="s">
        <v>29</v>
      </c>
      <c r="E13" s="14"/>
      <c r="F13" s="14"/>
      <c r="G13" s="14"/>
      <c r="H13" s="14"/>
      <c r="I13" s="15"/>
      <c r="J13" s="31">
        <v>10</v>
      </c>
      <c r="K13" s="39">
        <v>10</v>
      </c>
      <c r="L13" s="17">
        <v>10</v>
      </c>
      <c r="M13" s="14">
        <v>10</v>
      </c>
      <c r="N13" s="14">
        <v>9</v>
      </c>
      <c r="O13" s="14">
        <v>9</v>
      </c>
      <c r="P13" s="14">
        <v>9</v>
      </c>
      <c r="Q13" s="14">
        <v>9</v>
      </c>
      <c r="R13" s="32">
        <v>8</v>
      </c>
      <c r="S13" s="32">
        <v>8</v>
      </c>
      <c r="T13" s="19">
        <f t="shared" si="0"/>
        <v>92</v>
      </c>
      <c r="U13" s="61">
        <v>92</v>
      </c>
      <c r="V13" s="81">
        <v>4</v>
      </c>
      <c r="W13" s="69"/>
    </row>
    <row r="14" spans="1:23" ht="15.75" thickBot="1" x14ac:dyDescent="0.3">
      <c r="B14" s="45"/>
      <c r="C14" s="42"/>
      <c r="D14" s="22"/>
      <c r="E14" s="23"/>
      <c r="F14" s="23"/>
      <c r="G14" s="23"/>
      <c r="H14" s="23"/>
      <c r="I14" s="24"/>
      <c r="J14" s="65">
        <v>10</v>
      </c>
      <c r="K14" s="41">
        <v>10</v>
      </c>
      <c r="L14" s="41">
        <v>9</v>
      </c>
      <c r="M14" s="27">
        <v>9</v>
      </c>
      <c r="N14" s="27">
        <v>9</v>
      </c>
      <c r="O14" s="27">
        <v>9</v>
      </c>
      <c r="P14" s="27">
        <v>8</v>
      </c>
      <c r="Q14" s="27">
        <v>8</v>
      </c>
      <c r="R14" s="29">
        <v>8</v>
      </c>
      <c r="S14" s="29">
        <v>7</v>
      </c>
      <c r="T14" s="19">
        <f t="shared" si="0"/>
        <v>87</v>
      </c>
      <c r="U14" s="75"/>
      <c r="V14" s="81"/>
      <c r="W14" s="69"/>
    </row>
    <row r="15" spans="1:23" ht="15.75" thickBot="1" x14ac:dyDescent="0.3">
      <c r="A15" s="4">
        <v>7</v>
      </c>
      <c r="B15" s="10"/>
      <c r="C15" s="11"/>
      <c r="D15" s="12"/>
      <c r="E15" s="14"/>
      <c r="F15" s="14"/>
      <c r="G15" s="14"/>
      <c r="H15" s="14"/>
      <c r="I15" s="15"/>
      <c r="J15" s="31"/>
      <c r="K15" s="17"/>
      <c r="L15" s="17"/>
      <c r="M15" s="14"/>
      <c r="N15" s="14"/>
      <c r="O15" s="14"/>
      <c r="P15" s="14"/>
      <c r="Q15" s="14"/>
      <c r="R15" s="32"/>
      <c r="S15" s="32"/>
      <c r="T15" s="19">
        <f t="shared" si="0"/>
        <v>0</v>
      </c>
      <c r="U15" s="61"/>
      <c r="V15" s="81"/>
      <c r="W15" s="69"/>
    </row>
    <row r="16" spans="1:23" ht="15.75" thickBot="1" x14ac:dyDescent="0.3">
      <c r="B16" s="45"/>
      <c r="C16" s="46"/>
      <c r="D16" s="22"/>
      <c r="E16" s="34"/>
      <c r="F16" s="34"/>
      <c r="G16" s="34"/>
      <c r="H16" s="34"/>
      <c r="I16" s="35"/>
      <c r="J16" s="51"/>
      <c r="K16" s="37"/>
      <c r="L16" s="37"/>
      <c r="M16" s="38"/>
      <c r="N16" s="38"/>
      <c r="O16" s="38"/>
      <c r="P16" s="38"/>
      <c r="Q16" s="38"/>
      <c r="R16" s="29"/>
      <c r="S16" s="29"/>
      <c r="T16" s="19">
        <f t="shared" si="0"/>
        <v>0</v>
      </c>
      <c r="U16" s="75"/>
      <c r="V16" s="67"/>
      <c r="W16" s="69"/>
    </row>
    <row r="17" spans="1:23" ht="15.75" thickBot="1" x14ac:dyDescent="0.3">
      <c r="A17" s="4">
        <v>8</v>
      </c>
      <c r="B17" s="10"/>
      <c r="C17" s="11"/>
      <c r="D17" s="12"/>
      <c r="E17" s="14"/>
      <c r="F17" s="14"/>
      <c r="G17" s="14"/>
      <c r="H17" s="14"/>
      <c r="I17" s="15"/>
      <c r="J17" s="16"/>
      <c r="K17" s="17"/>
      <c r="L17" s="17"/>
      <c r="M17" s="14"/>
      <c r="N17" s="14"/>
      <c r="O17" s="14"/>
      <c r="P17" s="14"/>
      <c r="Q17" s="14"/>
      <c r="R17" s="18"/>
      <c r="S17" s="18"/>
      <c r="T17" s="19">
        <f t="shared" si="0"/>
        <v>0</v>
      </c>
      <c r="U17" s="61"/>
      <c r="V17" s="67"/>
      <c r="W17" s="69"/>
    </row>
    <row r="18" spans="1:23" ht="15.75" thickBot="1" x14ac:dyDescent="0.3">
      <c r="B18" s="45"/>
      <c r="C18" s="21"/>
      <c r="D18" s="22"/>
      <c r="E18" s="23"/>
      <c r="F18" s="23"/>
      <c r="G18" s="23"/>
      <c r="H18" s="23"/>
      <c r="I18" s="24"/>
      <c r="J18" s="25"/>
      <c r="K18" s="26"/>
      <c r="L18" s="26"/>
      <c r="M18" s="27"/>
      <c r="N18" s="27"/>
      <c r="O18" s="27"/>
      <c r="P18" s="27"/>
      <c r="Q18" s="27"/>
      <c r="R18" s="29"/>
      <c r="S18" s="29"/>
      <c r="T18" s="19">
        <f t="shared" si="0"/>
        <v>0</v>
      </c>
      <c r="U18" s="75"/>
      <c r="V18" s="67"/>
      <c r="W18" s="69"/>
    </row>
    <row r="19" spans="1:23" ht="15.75" thickBot="1" x14ac:dyDescent="0.3">
      <c r="A19" s="4">
        <v>9</v>
      </c>
      <c r="B19" s="10"/>
      <c r="C19" s="11"/>
      <c r="D19" s="12"/>
      <c r="E19" s="14"/>
      <c r="F19" s="14"/>
      <c r="G19" s="14"/>
      <c r="H19" s="14"/>
      <c r="I19" s="15"/>
      <c r="J19" s="16"/>
      <c r="K19" s="17"/>
      <c r="L19" s="17"/>
      <c r="M19" s="14"/>
      <c r="N19" s="14"/>
      <c r="O19" s="14"/>
      <c r="P19" s="14"/>
      <c r="Q19" s="14"/>
      <c r="R19" s="32"/>
      <c r="S19" s="32"/>
      <c r="T19" s="19">
        <f t="shared" si="0"/>
        <v>0</v>
      </c>
      <c r="U19" s="61"/>
      <c r="V19" s="67"/>
      <c r="W19" s="69"/>
    </row>
    <row r="20" spans="1:23" ht="15.75" thickBot="1" x14ac:dyDescent="0.3">
      <c r="B20" s="20"/>
      <c r="C20" s="42"/>
      <c r="D20" s="33"/>
      <c r="E20" s="34"/>
      <c r="F20" s="34"/>
      <c r="G20" s="34"/>
      <c r="H20" s="34"/>
      <c r="I20" s="35"/>
      <c r="J20" s="36"/>
      <c r="K20" s="37"/>
      <c r="L20" s="37"/>
      <c r="M20" s="38"/>
      <c r="N20" s="38"/>
      <c r="O20" s="38"/>
      <c r="P20" s="38"/>
      <c r="Q20" s="38"/>
      <c r="R20" s="29"/>
      <c r="S20" s="29"/>
      <c r="T20" s="52">
        <f t="shared" si="0"/>
        <v>0</v>
      </c>
      <c r="U20" s="75"/>
      <c r="V20" s="67"/>
      <c r="W20" s="69"/>
    </row>
    <row r="21" spans="1:23" x14ac:dyDescent="0.25">
      <c r="B21" s="69"/>
      <c r="C21" s="66"/>
      <c r="D21" s="71"/>
      <c r="E21" s="68"/>
      <c r="F21" s="68"/>
      <c r="G21" s="68"/>
      <c r="H21" s="68"/>
      <c r="I21" s="68"/>
      <c r="J21" s="68"/>
      <c r="K21" s="70"/>
      <c r="L21" s="70"/>
      <c r="M21" s="70"/>
      <c r="N21" s="68"/>
      <c r="O21" s="68"/>
      <c r="P21" s="68"/>
      <c r="Q21" s="68"/>
      <c r="R21" s="68"/>
      <c r="S21" s="68"/>
      <c r="T21" s="68"/>
      <c r="U21" s="68"/>
      <c r="V21" s="67"/>
      <c r="W21" s="69"/>
    </row>
    <row r="22" spans="1:23" x14ac:dyDescent="0.25">
      <c r="B22" s="69"/>
      <c r="C22" s="69"/>
      <c r="D22" s="69"/>
      <c r="E22" s="69"/>
      <c r="F22" s="69"/>
      <c r="G22" s="69"/>
      <c r="H22" s="69"/>
      <c r="I22" s="69"/>
      <c r="J22" s="69"/>
      <c r="K22" s="69"/>
      <c r="L22" s="69"/>
      <c r="M22" s="69"/>
      <c r="N22" s="69"/>
      <c r="O22" s="69"/>
      <c r="P22" s="69"/>
      <c r="Q22" s="69"/>
      <c r="R22" s="69"/>
      <c r="S22" s="69"/>
      <c r="T22" s="69"/>
      <c r="U22" s="69"/>
      <c r="V22" s="69"/>
      <c r="W22" s="69"/>
    </row>
    <row r="23" spans="1:23" x14ac:dyDescent="0.25"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69"/>
      <c r="O23" s="69"/>
      <c r="P23" s="69"/>
      <c r="Q23" s="69"/>
      <c r="R23" s="69"/>
      <c r="S23" s="69"/>
      <c r="T23" s="69"/>
      <c r="U23" s="69"/>
      <c r="V23" s="69"/>
      <c r="W23" s="69"/>
    </row>
    <row r="24" spans="1:23" x14ac:dyDescent="0.25">
      <c r="B24" s="69"/>
      <c r="C24" s="69"/>
      <c r="D24" s="69"/>
      <c r="E24" s="69"/>
      <c r="F24" s="69"/>
      <c r="G24" s="69"/>
      <c r="H24" s="69"/>
      <c r="I24" s="69"/>
      <c r="J24" s="69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8907BF-837D-49EF-9219-D5049FF65B29}">
  <dimension ref="A1:P21"/>
  <sheetViews>
    <sheetView workbookViewId="0">
      <selection activeCell="R13" sqref="R13"/>
    </sheetView>
  </sheetViews>
  <sheetFormatPr defaultRowHeight="15" x14ac:dyDescent="0.25"/>
  <cols>
    <col min="1" max="1" width="9.140625" style="4"/>
    <col min="3" max="3" width="26.42578125" customWidth="1"/>
    <col min="4" max="4" width="12.5703125" bestFit="1" customWidth="1"/>
    <col min="5" max="5" width="6.5703125" customWidth="1"/>
    <col min="6" max="6" width="5.85546875" customWidth="1"/>
    <col min="7" max="7" width="6.140625" customWidth="1"/>
    <col min="8" max="8" width="5.85546875" customWidth="1"/>
    <col min="9" max="9" width="5.7109375" customWidth="1"/>
    <col min="10" max="12" width="5.85546875" customWidth="1"/>
    <col min="13" max="13" width="6" customWidth="1"/>
    <col min="14" max="14" width="6.140625" customWidth="1"/>
    <col min="15" max="15" width="6.5703125" customWidth="1"/>
    <col min="16" max="16" width="4.140625" customWidth="1"/>
  </cols>
  <sheetData>
    <row r="1" spans="2:16" x14ac:dyDescent="0.25">
      <c r="B1" t="s">
        <v>4</v>
      </c>
      <c r="C1" s="3" t="s">
        <v>0</v>
      </c>
    </row>
    <row r="2" spans="2:16" ht="15.75" thickBot="1" x14ac:dyDescent="0.3">
      <c r="B2" s="5" t="s">
        <v>8</v>
      </c>
      <c r="C2" s="6" t="s">
        <v>1</v>
      </c>
      <c r="D2" s="6" t="s">
        <v>2</v>
      </c>
      <c r="E2" s="7" t="s">
        <v>10</v>
      </c>
      <c r="F2" s="8"/>
      <c r="G2" s="8"/>
      <c r="H2" s="8"/>
      <c r="I2" s="8"/>
      <c r="J2" s="8"/>
      <c r="K2" s="8"/>
      <c r="L2" s="8"/>
      <c r="M2" s="8"/>
      <c r="N2" s="9"/>
      <c r="O2" s="9" t="s">
        <v>12</v>
      </c>
    </row>
    <row r="3" spans="2:16" ht="15.75" thickBot="1" x14ac:dyDescent="0.3">
      <c r="B3" s="10">
        <v>8</v>
      </c>
      <c r="C3" s="11" t="s">
        <v>22</v>
      </c>
      <c r="D3" s="12" t="s">
        <v>29</v>
      </c>
      <c r="E3" s="16">
        <v>9</v>
      </c>
      <c r="F3" s="17">
        <v>9</v>
      </c>
      <c r="G3" s="17">
        <v>9</v>
      </c>
      <c r="H3" s="14">
        <v>9</v>
      </c>
      <c r="I3" s="14">
        <v>8</v>
      </c>
      <c r="J3" s="14">
        <v>8</v>
      </c>
      <c r="K3" s="14">
        <v>8</v>
      </c>
      <c r="L3" s="14">
        <v>8</v>
      </c>
      <c r="M3" s="18">
        <v>7</v>
      </c>
      <c r="N3" s="18">
        <v>7</v>
      </c>
      <c r="O3" s="43"/>
    </row>
    <row r="4" spans="2:16" ht="15.75" thickBot="1" x14ac:dyDescent="0.3">
      <c r="B4" s="45"/>
      <c r="C4" s="64"/>
      <c r="D4" s="22"/>
      <c r="E4" s="25">
        <v>7</v>
      </c>
      <c r="F4" s="26">
        <v>7</v>
      </c>
      <c r="G4" s="26">
        <v>6</v>
      </c>
      <c r="H4" s="27">
        <v>6</v>
      </c>
      <c r="I4" s="27">
        <v>6</v>
      </c>
      <c r="J4" s="27">
        <v>6</v>
      </c>
      <c r="K4" s="27">
        <v>0</v>
      </c>
      <c r="L4" s="27">
        <v>0</v>
      </c>
      <c r="M4" s="44"/>
      <c r="N4" s="44"/>
      <c r="O4" s="19">
        <f>SUM(E3:N3,E4:L4)</f>
        <v>120</v>
      </c>
      <c r="P4" s="4">
        <v>4</v>
      </c>
    </row>
    <row r="5" spans="2:16" ht="15.75" thickBot="1" x14ac:dyDescent="0.3">
      <c r="B5" s="30">
        <v>10</v>
      </c>
      <c r="C5" s="11" t="s">
        <v>23</v>
      </c>
      <c r="D5" s="12" t="s">
        <v>30</v>
      </c>
      <c r="E5" s="16">
        <v>10</v>
      </c>
      <c r="F5" s="17">
        <v>10</v>
      </c>
      <c r="G5" s="17">
        <v>9</v>
      </c>
      <c r="H5" s="14">
        <v>9</v>
      </c>
      <c r="I5" s="14">
        <v>9</v>
      </c>
      <c r="J5" s="14">
        <v>9</v>
      </c>
      <c r="K5" s="14">
        <v>9</v>
      </c>
      <c r="L5" s="14">
        <v>8</v>
      </c>
      <c r="M5" s="18">
        <v>8</v>
      </c>
      <c r="N5" s="18">
        <v>8</v>
      </c>
      <c r="O5" s="43"/>
      <c r="P5" s="4"/>
    </row>
    <row r="6" spans="2:16" ht="15.75" thickBot="1" x14ac:dyDescent="0.3">
      <c r="B6" s="45"/>
      <c r="C6" s="46" t="s">
        <v>24</v>
      </c>
      <c r="D6" s="22"/>
      <c r="E6" s="25">
        <v>7</v>
      </c>
      <c r="F6" s="26">
        <v>7</v>
      </c>
      <c r="G6" s="26">
        <v>6</v>
      </c>
      <c r="H6" s="27">
        <v>6</v>
      </c>
      <c r="I6" s="27">
        <v>6</v>
      </c>
      <c r="J6" s="27">
        <v>0</v>
      </c>
      <c r="K6" s="27">
        <v>0</v>
      </c>
      <c r="L6" s="27">
        <v>0</v>
      </c>
      <c r="M6" s="44"/>
      <c r="N6" s="44"/>
      <c r="O6" s="19">
        <f>SUM(E5:N5,E6:L6)</f>
        <v>121</v>
      </c>
      <c r="P6" s="4">
        <v>3</v>
      </c>
    </row>
    <row r="7" spans="2:16" ht="15.75" thickBot="1" x14ac:dyDescent="0.3">
      <c r="B7" s="10">
        <v>11</v>
      </c>
      <c r="C7" s="11" t="s">
        <v>25</v>
      </c>
      <c r="D7" s="12" t="s">
        <v>29</v>
      </c>
      <c r="E7" s="16">
        <v>10</v>
      </c>
      <c r="F7" s="17">
        <v>10</v>
      </c>
      <c r="G7" s="17">
        <v>10</v>
      </c>
      <c r="H7" s="14">
        <v>9</v>
      </c>
      <c r="I7" s="14">
        <v>9</v>
      </c>
      <c r="J7" s="14">
        <v>8</v>
      </c>
      <c r="K7" s="14">
        <v>8</v>
      </c>
      <c r="L7" s="14">
        <v>8</v>
      </c>
      <c r="M7" s="18">
        <v>8</v>
      </c>
      <c r="N7" s="18">
        <v>7</v>
      </c>
      <c r="O7" s="43"/>
      <c r="P7" s="4"/>
    </row>
    <row r="8" spans="2:16" ht="15.75" thickBot="1" x14ac:dyDescent="0.3">
      <c r="B8" s="45"/>
      <c r="C8" s="42"/>
      <c r="D8" s="33"/>
      <c r="E8" s="25">
        <v>7</v>
      </c>
      <c r="F8" s="26">
        <v>7</v>
      </c>
      <c r="G8" s="26">
        <v>7</v>
      </c>
      <c r="H8" s="27">
        <v>7</v>
      </c>
      <c r="I8" s="27">
        <v>6</v>
      </c>
      <c r="J8" s="27">
        <v>6</v>
      </c>
      <c r="K8" s="27">
        <v>6</v>
      </c>
      <c r="L8" s="27">
        <v>0</v>
      </c>
      <c r="M8" s="44"/>
      <c r="N8" s="44"/>
      <c r="O8" s="19">
        <f>SUM(E7:N7,E8:L8)</f>
        <v>133</v>
      </c>
      <c r="P8" s="4">
        <v>1</v>
      </c>
    </row>
    <row r="9" spans="2:16" ht="15.75" thickBot="1" x14ac:dyDescent="0.3">
      <c r="B9" s="30">
        <v>12</v>
      </c>
      <c r="C9" s="11" t="s">
        <v>26</v>
      </c>
      <c r="D9" s="12" t="s">
        <v>31</v>
      </c>
      <c r="E9" s="16">
        <v>10</v>
      </c>
      <c r="F9" s="17">
        <v>9</v>
      </c>
      <c r="G9" s="17">
        <v>9</v>
      </c>
      <c r="H9" s="14">
        <v>8</v>
      </c>
      <c r="I9" s="14">
        <v>8</v>
      </c>
      <c r="J9" s="14">
        <v>8</v>
      </c>
      <c r="K9" s="14">
        <v>7</v>
      </c>
      <c r="L9" s="14">
        <v>7</v>
      </c>
      <c r="M9" s="18">
        <v>0</v>
      </c>
      <c r="N9" s="18">
        <v>0</v>
      </c>
      <c r="O9" s="43"/>
      <c r="P9" s="4"/>
    </row>
    <row r="10" spans="2:16" ht="15.75" thickBot="1" x14ac:dyDescent="0.3">
      <c r="B10" s="45"/>
      <c r="C10" s="21"/>
      <c r="D10" s="22"/>
      <c r="E10" s="25">
        <v>0</v>
      </c>
      <c r="F10" s="26">
        <v>0</v>
      </c>
      <c r="G10" s="26">
        <v>0</v>
      </c>
      <c r="H10" s="27">
        <v>0</v>
      </c>
      <c r="I10" s="27">
        <v>0</v>
      </c>
      <c r="J10" s="27">
        <v>0</v>
      </c>
      <c r="K10" s="27">
        <v>0</v>
      </c>
      <c r="L10" s="27">
        <v>0</v>
      </c>
      <c r="M10" s="44"/>
      <c r="N10" s="44"/>
      <c r="O10" s="19">
        <f>SUM(E9:N9,E10:L10)</f>
        <v>66</v>
      </c>
      <c r="P10" s="4">
        <v>6</v>
      </c>
    </row>
    <row r="11" spans="2:16" ht="15.75" thickBot="1" x14ac:dyDescent="0.3">
      <c r="B11" s="30">
        <v>13</v>
      </c>
      <c r="C11" s="11" t="s">
        <v>27</v>
      </c>
      <c r="D11" s="12" t="s">
        <v>29</v>
      </c>
      <c r="E11" s="16">
        <v>10</v>
      </c>
      <c r="F11" s="17">
        <v>10</v>
      </c>
      <c r="G11" s="17">
        <v>10</v>
      </c>
      <c r="H11" s="14">
        <v>9</v>
      </c>
      <c r="I11" s="14">
        <v>8</v>
      </c>
      <c r="J11" s="14">
        <v>8</v>
      </c>
      <c r="K11" s="14">
        <v>8</v>
      </c>
      <c r="L11" s="14">
        <v>8</v>
      </c>
      <c r="M11" s="18">
        <v>7</v>
      </c>
      <c r="N11" s="18">
        <v>7</v>
      </c>
      <c r="O11" s="43"/>
      <c r="P11" s="4"/>
    </row>
    <row r="12" spans="2:16" ht="15.75" thickBot="1" x14ac:dyDescent="0.3">
      <c r="B12" s="45"/>
      <c r="C12" s="21"/>
      <c r="D12" s="22"/>
      <c r="E12" s="25">
        <v>7</v>
      </c>
      <c r="F12" s="26">
        <v>7</v>
      </c>
      <c r="G12" s="26">
        <v>7</v>
      </c>
      <c r="H12" s="27">
        <v>6</v>
      </c>
      <c r="I12" s="27">
        <v>6</v>
      </c>
      <c r="J12" s="27">
        <v>6</v>
      </c>
      <c r="K12" s="27">
        <v>0</v>
      </c>
      <c r="L12" s="27">
        <v>0</v>
      </c>
      <c r="M12" s="44"/>
      <c r="N12" s="44"/>
      <c r="O12" s="19">
        <f>SUM(E11:N11,E12:L12)</f>
        <v>124</v>
      </c>
      <c r="P12" s="4">
        <v>2</v>
      </c>
    </row>
    <row r="13" spans="2:16" ht="15.75" thickBot="1" x14ac:dyDescent="0.3">
      <c r="B13" s="10">
        <v>14</v>
      </c>
      <c r="C13" s="11" t="s">
        <v>28</v>
      </c>
      <c r="D13" s="12" t="s">
        <v>29</v>
      </c>
      <c r="E13" s="16">
        <v>9</v>
      </c>
      <c r="F13" s="17">
        <v>9</v>
      </c>
      <c r="G13" s="17">
        <v>9</v>
      </c>
      <c r="H13" s="14">
        <v>8</v>
      </c>
      <c r="I13" s="14">
        <v>8</v>
      </c>
      <c r="J13" s="14">
        <v>8</v>
      </c>
      <c r="K13" s="14">
        <v>7</v>
      </c>
      <c r="L13" s="14">
        <v>7</v>
      </c>
      <c r="M13" s="18">
        <v>7</v>
      </c>
      <c r="N13" s="18">
        <v>7</v>
      </c>
      <c r="O13" s="43"/>
      <c r="P13" s="4"/>
    </row>
    <row r="14" spans="2:16" ht="15.75" thickBot="1" x14ac:dyDescent="0.3">
      <c r="B14" s="45"/>
      <c r="C14" s="42"/>
      <c r="D14" s="22"/>
      <c r="E14" s="25">
        <v>7</v>
      </c>
      <c r="F14" s="26">
        <v>7</v>
      </c>
      <c r="G14" s="26">
        <v>7</v>
      </c>
      <c r="H14" s="27">
        <v>6</v>
      </c>
      <c r="I14" s="62">
        <v>0</v>
      </c>
      <c r="J14" s="62">
        <v>0</v>
      </c>
      <c r="K14" s="62">
        <v>0</v>
      </c>
      <c r="L14" s="62">
        <v>0</v>
      </c>
      <c r="M14" s="44"/>
      <c r="N14" s="44"/>
      <c r="O14" s="19">
        <f>SUM(E13:N13,E14:L14)</f>
        <v>106</v>
      </c>
      <c r="P14" s="4">
        <v>5</v>
      </c>
    </row>
    <row r="15" spans="2:16" ht="15.75" thickBot="1" x14ac:dyDescent="0.3">
      <c r="B15" s="10"/>
      <c r="C15" s="11"/>
      <c r="D15" s="12"/>
      <c r="E15" s="16"/>
      <c r="F15" s="17"/>
      <c r="G15" s="17"/>
      <c r="H15" s="14"/>
      <c r="I15" s="14"/>
      <c r="J15" s="14"/>
      <c r="K15" s="14"/>
      <c r="L15" s="14"/>
      <c r="M15" s="18"/>
      <c r="N15" s="18"/>
      <c r="O15" s="43"/>
      <c r="P15" s="4"/>
    </row>
    <row r="16" spans="2:16" ht="15.75" thickBot="1" x14ac:dyDescent="0.3">
      <c r="B16" s="45"/>
      <c r="C16" s="46"/>
      <c r="D16" s="22"/>
      <c r="E16" s="25"/>
      <c r="F16" s="26"/>
      <c r="G16" s="26"/>
      <c r="H16" s="27"/>
      <c r="I16" s="27"/>
      <c r="J16" s="27"/>
      <c r="K16" s="27"/>
      <c r="L16" s="27"/>
      <c r="M16" s="44"/>
      <c r="N16" s="44"/>
      <c r="O16" s="19">
        <f>SUM(E15:N15,E16:L16)</f>
        <v>0</v>
      </c>
      <c r="P16" s="4"/>
    </row>
    <row r="17" spans="2:16" ht="15.75" thickBot="1" x14ac:dyDescent="0.3">
      <c r="B17" s="10"/>
      <c r="C17" s="11"/>
      <c r="D17" s="12"/>
      <c r="E17" s="16"/>
      <c r="F17" s="17"/>
      <c r="G17" s="17"/>
      <c r="H17" s="14"/>
      <c r="I17" s="14"/>
      <c r="J17" s="14"/>
      <c r="K17" s="14"/>
      <c r="L17" s="14"/>
      <c r="M17" s="18"/>
      <c r="N17" s="18"/>
      <c r="O17" s="43"/>
      <c r="P17" s="4"/>
    </row>
    <row r="18" spans="2:16" ht="15.75" thickBot="1" x14ac:dyDescent="0.3">
      <c r="B18" s="45"/>
      <c r="C18" s="21"/>
      <c r="D18" s="22"/>
      <c r="E18" s="25"/>
      <c r="F18" s="26"/>
      <c r="G18" s="26"/>
      <c r="H18" s="27"/>
      <c r="I18" s="27"/>
      <c r="J18" s="27"/>
      <c r="K18" s="27"/>
      <c r="L18" s="27"/>
      <c r="M18" s="44"/>
      <c r="N18" s="44"/>
      <c r="O18" s="19">
        <f>SUM(E17:N17,E18:L18)</f>
        <v>0</v>
      </c>
      <c r="P18" s="4"/>
    </row>
    <row r="19" spans="2:16" ht="15.75" thickBot="1" x14ac:dyDescent="0.3">
      <c r="B19" s="10"/>
      <c r="C19" s="11"/>
      <c r="D19" s="12"/>
      <c r="E19" s="16"/>
      <c r="F19" s="17"/>
      <c r="G19" s="17"/>
      <c r="H19" s="14"/>
      <c r="I19" s="14"/>
      <c r="J19" s="14"/>
      <c r="K19" s="14"/>
      <c r="L19" s="14"/>
      <c r="M19" s="18"/>
      <c r="N19" s="18"/>
      <c r="O19" s="43"/>
      <c r="P19" s="4"/>
    </row>
    <row r="20" spans="2:16" ht="15.75" thickBot="1" x14ac:dyDescent="0.3">
      <c r="B20" s="20"/>
      <c r="C20" s="42"/>
      <c r="D20" s="33"/>
      <c r="E20" s="25"/>
      <c r="F20" s="26"/>
      <c r="G20" s="26"/>
      <c r="H20" s="27"/>
      <c r="I20" s="27"/>
      <c r="J20" s="27"/>
      <c r="K20" s="27"/>
      <c r="L20" s="27"/>
      <c r="M20" s="44"/>
      <c r="N20" s="44"/>
      <c r="O20" s="19">
        <f>SUM(E19:N19,E20:L20)</f>
        <v>0</v>
      </c>
      <c r="P20" s="4"/>
    </row>
    <row r="21" spans="2:16" x14ac:dyDescent="0.25">
      <c r="P21" s="4"/>
    </row>
  </sheetData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2C67F5-EA14-4710-B402-D6315033AAFA}">
  <dimension ref="A1:U21"/>
  <sheetViews>
    <sheetView tabSelected="1" workbookViewId="0">
      <selection activeCell="I26" sqref="I26:I27"/>
    </sheetView>
  </sheetViews>
  <sheetFormatPr defaultRowHeight="15" x14ac:dyDescent="0.25"/>
  <cols>
    <col min="1" max="1" width="6.140625" customWidth="1"/>
    <col min="2" max="2" width="21.5703125" customWidth="1"/>
    <col min="3" max="3" width="14.42578125" customWidth="1"/>
    <col min="4" max="4" width="5.5703125" customWidth="1"/>
    <col min="5" max="5" width="5.140625" customWidth="1"/>
    <col min="6" max="6" width="5.28515625" customWidth="1"/>
    <col min="7" max="7" width="5.140625" customWidth="1"/>
    <col min="8" max="9" width="5.28515625" customWidth="1"/>
    <col min="10" max="10" width="4.85546875" customWidth="1"/>
    <col min="11" max="11" width="5.5703125" customWidth="1"/>
    <col min="12" max="12" width="5.28515625" customWidth="1"/>
    <col min="13" max="13" width="5.7109375" customWidth="1"/>
    <col min="14" max="15" width="5.140625" customWidth="1"/>
    <col min="16" max="16" width="5" customWidth="1"/>
    <col min="17" max="17" width="5.140625" customWidth="1"/>
    <col min="18" max="18" width="5" customWidth="1"/>
    <col min="19" max="19" width="4.28515625" customWidth="1"/>
    <col min="20" max="20" width="8" customWidth="1"/>
    <col min="21" max="21" width="3" customWidth="1"/>
  </cols>
  <sheetData>
    <row r="1" spans="1:21" x14ac:dyDescent="0.25">
      <c r="B1" s="3" t="s">
        <v>0</v>
      </c>
    </row>
    <row r="2" spans="1:21" ht="15.75" thickBot="1" x14ac:dyDescent="0.3">
      <c r="A2" t="s">
        <v>5</v>
      </c>
    </row>
    <row r="3" spans="1:21" ht="15.75" thickBot="1" x14ac:dyDescent="0.3">
      <c r="A3" s="53" t="s">
        <v>8</v>
      </c>
      <c r="B3" s="54" t="s">
        <v>1</v>
      </c>
      <c r="C3" s="54" t="s">
        <v>2</v>
      </c>
      <c r="D3" s="55" t="s">
        <v>9</v>
      </c>
      <c r="E3" s="56"/>
      <c r="F3" s="56"/>
      <c r="G3" s="56"/>
      <c r="H3" s="57"/>
      <c r="I3" s="56" t="s">
        <v>10</v>
      </c>
      <c r="J3" s="58"/>
      <c r="K3" s="58"/>
      <c r="L3" s="58"/>
      <c r="M3" s="58"/>
      <c r="N3" s="58"/>
      <c r="O3" s="58"/>
      <c r="P3" s="58"/>
      <c r="Q3" s="58"/>
      <c r="R3" s="11"/>
      <c r="S3" s="11"/>
      <c r="T3" s="63" t="s">
        <v>11</v>
      </c>
    </row>
    <row r="4" spans="1:21" ht="15.75" thickBot="1" x14ac:dyDescent="0.3">
      <c r="A4" s="10"/>
      <c r="B4" s="11" t="s">
        <v>22</v>
      </c>
      <c r="C4" s="12" t="s">
        <v>29</v>
      </c>
      <c r="D4" s="13">
        <v>10</v>
      </c>
      <c r="E4" s="14">
        <v>10</v>
      </c>
      <c r="F4" s="14">
        <v>10</v>
      </c>
      <c r="G4" s="14">
        <v>9</v>
      </c>
      <c r="H4" s="15">
        <v>5</v>
      </c>
      <c r="I4" s="16">
        <v>10</v>
      </c>
      <c r="J4" s="17">
        <v>10</v>
      </c>
      <c r="K4" s="17">
        <v>9</v>
      </c>
      <c r="L4" s="14">
        <v>9</v>
      </c>
      <c r="M4" s="14">
        <v>9</v>
      </c>
      <c r="N4" s="14">
        <v>9</v>
      </c>
      <c r="O4" s="14">
        <v>9</v>
      </c>
      <c r="P4" s="14">
        <v>8</v>
      </c>
      <c r="Q4" s="18">
        <v>8</v>
      </c>
      <c r="R4" s="18">
        <v>8</v>
      </c>
      <c r="S4" s="19">
        <f>SUM(I4:R4)</f>
        <v>89</v>
      </c>
      <c r="T4" s="61">
        <v>95</v>
      </c>
      <c r="U4" s="79">
        <v>3</v>
      </c>
    </row>
    <row r="5" spans="1:21" ht="15.75" thickBot="1" x14ac:dyDescent="0.3">
      <c r="A5" s="45"/>
      <c r="B5" s="64"/>
      <c r="C5" s="22"/>
      <c r="D5" s="23"/>
      <c r="E5" s="23"/>
      <c r="F5" s="23"/>
      <c r="G5" s="23"/>
      <c r="H5" s="24"/>
      <c r="I5" s="65">
        <v>10</v>
      </c>
      <c r="J5" s="41">
        <v>10</v>
      </c>
      <c r="K5" s="41">
        <v>10</v>
      </c>
      <c r="L5" s="27">
        <v>10</v>
      </c>
      <c r="M5" s="27">
        <v>10</v>
      </c>
      <c r="N5" s="27">
        <v>10</v>
      </c>
      <c r="O5" s="27">
        <v>9</v>
      </c>
      <c r="P5" s="27">
        <v>9</v>
      </c>
      <c r="Q5" s="28">
        <v>9</v>
      </c>
      <c r="R5" s="28">
        <v>8</v>
      </c>
      <c r="S5" s="19">
        <f t="shared" ref="S5:S21" si="0">SUM(I5:R5)</f>
        <v>95</v>
      </c>
      <c r="T5" s="75"/>
    </row>
    <row r="6" spans="1:21" ht="15.75" thickBot="1" x14ac:dyDescent="0.3">
      <c r="A6" s="30"/>
      <c r="B6" s="11" t="s">
        <v>23</v>
      </c>
      <c r="C6" s="12" t="s">
        <v>30</v>
      </c>
      <c r="D6" s="14">
        <v>8</v>
      </c>
      <c r="E6" s="14">
        <v>7</v>
      </c>
      <c r="F6" s="14">
        <v>7</v>
      </c>
      <c r="G6" s="14">
        <v>5</v>
      </c>
      <c r="H6" s="15">
        <v>3</v>
      </c>
      <c r="I6" s="60">
        <v>8</v>
      </c>
      <c r="J6" s="17">
        <v>7</v>
      </c>
      <c r="K6" s="17">
        <v>7</v>
      </c>
      <c r="L6" s="14">
        <v>6</v>
      </c>
      <c r="M6" s="14">
        <v>3</v>
      </c>
      <c r="N6" s="14">
        <v>2</v>
      </c>
      <c r="O6" s="14">
        <v>0</v>
      </c>
      <c r="P6" s="14">
        <v>0</v>
      </c>
      <c r="Q6" s="18">
        <v>0</v>
      </c>
      <c r="R6" s="18">
        <v>0</v>
      </c>
      <c r="S6" s="19">
        <f t="shared" si="0"/>
        <v>33</v>
      </c>
      <c r="T6" s="61">
        <v>53</v>
      </c>
      <c r="U6" s="79">
        <v>6</v>
      </c>
    </row>
    <row r="7" spans="1:21" ht="15.75" thickBot="1" x14ac:dyDescent="0.3">
      <c r="A7" s="45"/>
      <c r="B7" s="46"/>
      <c r="C7" s="22"/>
      <c r="D7" s="23"/>
      <c r="E7" s="23"/>
      <c r="F7" s="23"/>
      <c r="G7" s="23"/>
      <c r="H7" s="24"/>
      <c r="I7" s="47">
        <v>10</v>
      </c>
      <c r="J7" s="48">
        <v>9</v>
      </c>
      <c r="K7" s="48">
        <v>9</v>
      </c>
      <c r="L7" s="49">
        <v>9</v>
      </c>
      <c r="M7" s="49">
        <v>7</v>
      </c>
      <c r="N7" s="27">
        <v>6</v>
      </c>
      <c r="O7" s="27">
        <v>3</v>
      </c>
      <c r="P7" s="27"/>
      <c r="Q7" s="29"/>
      <c r="R7" s="29"/>
      <c r="S7" s="19">
        <f t="shared" si="0"/>
        <v>53</v>
      </c>
      <c r="T7" s="76"/>
    </row>
    <row r="8" spans="1:21" ht="15.75" thickBot="1" x14ac:dyDescent="0.3">
      <c r="A8" s="10"/>
      <c r="B8" s="11" t="s">
        <v>25</v>
      </c>
      <c r="C8" s="12" t="s">
        <v>29</v>
      </c>
      <c r="D8" s="13">
        <v>10</v>
      </c>
      <c r="E8" s="13">
        <v>9</v>
      </c>
      <c r="F8" s="14">
        <v>9</v>
      </c>
      <c r="G8" s="14">
        <v>9</v>
      </c>
      <c r="H8" s="15">
        <v>7</v>
      </c>
      <c r="I8" s="31">
        <v>10</v>
      </c>
      <c r="J8" s="17">
        <v>10</v>
      </c>
      <c r="K8" s="17">
        <v>9</v>
      </c>
      <c r="L8" s="14">
        <v>9</v>
      </c>
      <c r="M8" s="14">
        <v>9</v>
      </c>
      <c r="N8" s="14">
        <v>9</v>
      </c>
      <c r="O8" s="14">
        <v>8</v>
      </c>
      <c r="P8" s="14">
        <v>8</v>
      </c>
      <c r="Q8" s="18">
        <v>8</v>
      </c>
      <c r="R8" s="18">
        <v>7</v>
      </c>
      <c r="S8" s="19">
        <f t="shared" si="0"/>
        <v>87</v>
      </c>
      <c r="T8" s="59">
        <v>87</v>
      </c>
      <c r="U8" s="79">
        <v>5</v>
      </c>
    </row>
    <row r="9" spans="1:21" ht="15.75" thickBot="1" x14ac:dyDescent="0.3">
      <c r="A9" s="45"/>
      <c r="B9" s="42"/>
      <c r="C9" s="33"/>
      <c r="D9" s="23"/>
      <c r="E9" s="23"/>
      <c r="F9" s="23"/>
      <c r="G9" s="23"/>
      <c r="H9" s="24"/>
      <c r="I9" s="65">
        <v>10</v>
      </c>
      <c r="J9" s="26">
        <v>10</v>
      </c>
      <c r="K9" s="26">
        <v>9</v>
      </c>
      <c r="L9" s="27">
        <v>9</v>
      </c>
      <c r="M9" s="27">
        <v>9</v>
      </c>
      <c r="N9" s="27">
        <v>8</v>
      </c>
      <c r="O9" s="27">
        <v>8</v>
      </c>
      <c r="P9" s="27">
        <v>8</v>
      </c>
      <c r="Q9" s="28">
        <v>8</v>
      </c>
      <c r="R9" s="28">
        <v>8</v>
      </c>
      <c r="S9" s="19">
        <f t="shared" si="0"/>
        <v>87</v>
      </c>
      <c r="T9" s="75"/>
    </row>
    <row r="10" spans="1:21" ht="15.75" thickBot="1" x14ac:dyDescent="0.3">
      <c r="A10" s="30"/>
      <c r="B10" s="11" t="s">
        <v>26</v>
      </c>
      <c r="C10" s="12" t="s">
        <v>34</v>
      </c>
      <c r="D10" s="14">
        <v>10</v>
      </c>
      <c r="E10" s="14">
        <v>10</v>
      </c>
      <c r="F10" s="14">
        <v>8</v>
      </c>
      <c r="G10" s="14">
        <v>8</v>
      </c>
      <c r="H10" s="15">
        <v>6</v>
      </c>
      <c r="I10" s="60">
        <v>10</v>
      </c>
      <c r="J10" s="17">
        <v>9</v>
      </c>
      <c r="K10" s="17">
        <v>9</v>
      </c>
      <c r="L10" s="14">
        <v>9</v>
      </c>
      <c r="M10" s="14">
        <v>9</v>
      </c>
      <c r="N10" s="14">
        <v>9</v>
      </c>
      <c r="O10" s="14">
        <v>8</v>
      </c>
      <c r="P10" s="14">
        <v>8</v>
      </c>
      <c r="Q10" s="18">
        <v>8</v>
      </c>
      <c r="R10" s="18">
        <v>8</v>
      </c>
      <c r="S10" s="19">
        <f t="shared" si="0"/>
        <v>87</v>
      </c>
      <c r="T10" s="61">
        <v>87</v>
      </c>
      <c r="U10" s="79">
        <v>4</v>
      </c>
    </row>
    <row r="11" spans="1:21" ht="15.75" thickBot="1" x14ac:dyDescent="0.3">
      <c r="A11" s="45"/>
      <c r="B11" s="21"/>
      <c r="C11" s="22" t="s">
        <v>33</v>
      </c>
      <c r="D11" s="23"/>
      <c r="E11" s="23"/>
      <c r="F11" s="23"/>
      <c r="G11" s="23"/>
      <c r="H11" s="24"/>
      <c r="I11" s="50">
        <v>10</v>
      </c>
      <c r="J11" s="48">
        <v>10</v>
      </c>
      <c r="K11" s="48">
        <v>10</v>
      </c>
      <c r="L11" s="49">
        <v>9</v>
      </c>
      <c r="M11" s="49">
        <v>9</v>
      </c>
      <c r="N11" s="27">
        <v>9</v>
      </c>
      <c r="O11" s="27">
        <v>8</v>
      </c>
      <c r="P11" s="27">
        <v>8</v>
      </c>
      <c r="Q11" s="29">
        <v>8</v>
      </c>
      <c r="R11" s="29">
        <v>6</v>
      </c>
      <c r="S11" s="19">
        <f t="shared" si="0"/>
        <v>87</v>
      </c>
      <c r="T11" s="75"/>
    </row>
    <row r="12" spans="1:21" ht="15.75" thickBot="1" x14ac:dyDescent="0.3">
      <c r="A12" s="30"/>
      <c r="B12" s="11" t="s">
        <v>27</v>
      </c>
      <c r="C12" s="12" t="s">
        <v>29</v>
      </c>
      <c r="D12" s="14">
        <v>10</v>
      </c>
      <c r="E12" s="14">
        <v>9</v>
      </c>
      <c r="F12" s="14">
        <v>9</v>
      </c>
      <c r="G12" s="14">
        <v>9</v>
      </c>
      <c r="H12" s="15">
        <v>9</v>
      </c>
      <c r="I12" s="31">
        <v>10</v>
      </c>
      <c r="J12" s="39">
        <v>10</v>
      </c>
      <c r="K12" s="17">
        <v>10</v>
      </c>
      <c r="L12" s="14">
        <v>10</v>
      </c>
      <c r="M12" s="14">
        <v>10</v>
      </c>
      <c r="N12" s="14">
        <v>10</v>
      </c>
      <c r="O12" s="14">
        <v>9</v>
      </c>
      <c r="P12" s="14">
        <v>9</v>
      </c>
      <c r="Q12" s="32">
        <v>9</v>
      </c>
      <c r="R12" s="32">
        <v>8</v>
      </c>
      <c r="S12" s="19">
        <f t="shared" si="0"/>
        <v>95</v>
      </c>
      <c r="T12" s="61">
        <v>96</v>
      </c>
      <c r="U12" s="79">
        <v>1</v>
      </c>
    </row>
    <row r="13" spans="1:21" ht="15.75" thickBot="1" x14ac:dyDescent="0.3">
      <c r="A13" s="45"/>
      <c r="B13" s="21"/>
      <c r="C13" s="22"/>
      <c r="D13" s="23"/>
      <c r="E13" s="23"/>
      <c r="F13" s="23"/>
      <c r="G13" s="23"/>
      <c r="H13" s="24"/>
      <c r="I13" s="31">
        <v>10</v>
      </c>
      <c r="J13" s="39">
        <v>10</v>
      </c>
      <c r="K13" s="17">
        <v>10</v>
      </c>
      <c r="L13" s="14">
        <v>10</v>
      </c>
      <c r="M13" s="14">
        <v>10</v>
      </c>
      <c r="N13" s="14">
        <v>10</v>
      </c>
      <c r="O13" s="27">
        <v>10</v>
      </c>
      <c r="P13" s="27">
        <v>9</v>
      </c>
      <c r="Q13" s="29">
        <v>9</v>
      </c>
      <c r="R13" s="29">
        <v>8</v>
      </c>
      <c r="S13" s="19">
        <f t="shared" si="0"/>
        <v>96</v>
      </c>
      <c r="T13" s="75"/>
    </row>
    <row r="14" spans="1:21" ht="15.75" thickBot="1" x14ac:dyDescent="0.3">
      <c r="A14" s="10"/>
      <c r="B14" s="11" t="s">
        <v>28</v>
      </c>
      <c r="C14" s="12" t="s">
        <v>29</v>
      </c>
      <c r="D14" s="14"/>
      <c r="E14" s="14"/>
      <c r="F14" s="14"/>
      <c r="G14" s="14"/>
      <c r="H14" s="15"/>
      <c r="I14" s="16">
        <v>10</v>
      </c>
      <c r="J14" s="17">
        <v>10</v>
      </c>
      <c r="K14" s="17">
        <v>10</v>
      </c>
      <c r="L14" s="14">
        <v>10</v>
      </c>
      <c r="M14" s="14">
        <v>9</v>
      </c>
      <c r="N14" s="14">
        <v>9</v>
      </c>
      <c r="O14" s="14">
        <v>9</v>
      </c>
      <c r="P14" s="14">
        <v>9</v>
      </c>
      <c r="Q14" s="32">
        <v>8</v>
      </c>
      <c r="R14" s="32">
        <v>7</v>
      </c>
      <c r="S14" s="19">
        <f t="shared" si="0"/>
        <v>91</v>
      </c>
      <c r="T14" s="61">
        <v>95</v>
      </c>
      <c r="U14" s="79">
        <v>2</v>
      </c>
    </row>
    <row r="15" spans="1:21" ht="15.75" thickBot="1" x14ac:dyDescent="0.3">
      <c r="A15" s="45"/>
      <c r="B15" s="42"/>
      <c r="C15" s="22"/>
      <c r="D15" s="23"/>
      <c r="E15" s="23"/>
      <c r="F15" s="23"/>
      <c r="G15" s="23"/>
      <c r="H15" s="24"/>
      <c r="I15" s="65">
        <v>10</v>
      </c>
      <c r="J15" s="41">
        <v>10</v>
      </c>
      <c r="K15" s="41">
        <v>10</v>
      </c>
      <c r="L15" s="78">
        <v>10</v>
      </c>
      <c r="M15" s="27">
        <v>10</v>
      </c>
      <c r="N15" s="27">
        <v>9</v>
      </c>
      <c r="O15" s="27">
        <v>9</v>
      </c>
      <c r="P15" s="27">
        <v>9</v>
      </c>
      <c r="Q15" s="29">
        <v>9</v>
      </c>
      <c r="R15" s="29">
        <v>9</v>
      </c>
      <c r="S15" s="19">
        <f t="shared" si="0"/>
        <v>95</v>
      </c>
      <c r="T15" s="75"/>
    </row>
    <row r="16" spans="1:21" ht="15.75" thickBot="1" x14ac:dyDescent="0.3">
      <c r="A16" s="10"/>
      <c r="B16" s="11"/>
      <c r="C16" s="12"/>
      <c r="D16" s="14"/>
      <c r="E16" s="14"/>
      <c r="F16" s="14"/>
      <c r="G16" s="14"/>
      <c r="H16" s="15"/>
      <c r="I16" s="31"/>
      <c r="J16" s="17"/>
      <c r="K16" s="17"/>
      <c r="L16" s="14"/>
      <c r="M16" s="14"/>
      <c r="N16" s="14"/>
      <c r="O16" s="14"/>
      <c r="P16" s="14"/>
      <c r="Q16" s="32"/>
      <c r="R16" s="32"/>
      <c r="S16" s="19">
        <f t="shared" si="0"/>
        <v>0</v>
      </c>
      <c r="T16" s="61"/>
    </row>
    <row r="17" spans="1:20" ht="15.75" thickBot="1" x14ac:dyDescent="0.3">
      <c r="A17" s="45"/>
      <c r="B17" s="46"/>
      <c r="C17" s="22"/>
      <c r="D17" s="34"/>
      <c r="E17" s="34"/>
      <c r="F17" s="34"/>
      <c r="G17" s="34"/>
      <c r="H17" s="35"/>
      <c r="I17" s="51"/>
      <c r="J17" s="37"/>
      <c r="K17" s="37"/>
      <c r="L17" s="38"/>
      <c r="M17" s="38"/>
      <c r="N17" s="38"/>
      <c r="O17" s="38"/>
      <c r="P17" s="38"/>
      <c r="Q17" s="29"/>
      <c r="R17" s="29"/>
      <c r="S17" s="19">
        <f t="shared" si="0"/>
        <v>0</v>
      </c>
      <c r="T17" s="75"/>
    </row>
    <row r="18" spans="1:20" ht="15.75" thickBot="1" x14ac:dyDescent="0.3">
      <c r="A18" s="10"/>
      <c r="B18" s="11"/>
      <c r="C18" s="12"/>
      <c r="D18" s="13"/>
      <c r="E18" s="14"/>
      <c r="F18" s="14"/>
      <c r="G18" s="14"/>
      <c r="H18" s="15"/>
      <c r="I18" s="16"/>
      <c r="J18" s="17"/>
      <c r="K18" s="17"/>
      <c r="L18" s="14"/>
      <c r="M18" s="14"/>
      <c r="N18" s="14"/>
      <c r="O18" s="14"/>
      <c r="P18" s="14"/>
      <c r="Q18" s="18"/>
      <c r="R18" s="18"/>
      <c r="S18" s="19">
        <f t="shared" si="0"/>
        <v>0</v>
      </c>
      <c r="T18" s="61"/>
    </row>
    <row r="19" spans="1:20" ht="15.75" thickBot="1" x14ac:dyDescent="0.3">
      <c r="A19" s="45"/>
      <c r="B19" s="21"/>
      <c r="C19" s="22"/>
      <c r="D19" s="23"/>
      <c r="E19" s="23"/>
      <c r="F19" s="23"/>
      <c r="G19" s="23"/>
      <c r="H19" s="24"/>
      <c r="I19" s="25"/>
      <c r="J19" s="26"/>
      <c r="K19" s="26"/>
      <c r="L19" s="27"/>
      <c r="M19" s="27"/>
      <c r="N19" s="27"/>
      <c r="O19" s="27"/>
      <c r="P19" s="27"/>
      <c r="Q19" s="29"/>
      <c r="R19" s="29"/>
      <c r="S19" s="19">
        <f t="shared" si="0"/>
        <v>0</v>
      </c>
      <c r="T19" s="75"/>
    </row>
    <row r="20" spans="1:20" ht="15.75" thickBot="1" x14ac:dyDescent="0.3">
      <c r="A20" s="10"/>
      <c r="B20" s="11"/>
      <c r="C20" s="12"/>
      <c r="D20" s="13"/>
      <c r="E20" s="13"/>
      <c r="F20" s="13"/>
      <c r="G20" s="13"/>
      <c r="H20" s="15"/>
      <c r="I20" s="16"/>
      <c r="J20" s="17"/>
      <c r="K20" s="17"/>
      <c r="L20" s="14"/>
      <c r="M20" s="14"/>
      <c r="N20" s="14"/>
      <c r="O20" s="14"/>
      <c r="P20" s="14"/>
      <c r="Q20" s="32"/>
      <c r="R20" s="32"/>
      <c r="S20" s="19">
        <f t="shared" si="0"/>
        <v>0</v>
      </c>
      <c r="T20" s="61"/>
    </row>
    <row r="21" spans="1:20" ht="15.75" thickBot="1" x14ac:dyDescent="0.3">
      <c r="A21" s="20"/>
      <c r="B21" s="42"/>
      <c r="C21" s="33"/>
      <c r="D21" s="34"/>
      <c r="E21" s="34"/>
      <c r="F21" s="34"/>
      <c r="G21" s="34"/>
      <c r="H21" s="35"/>
      <c r="I21" s="36"/>
      <c r="J21" s="37"/>
      <c r="K21" s="37"/>
      <c r="L21" s="38"/>
      <c r="M21" s="38"/>
      <c r="N21" s="38"/>
      <c r="O21" s="38"/>
      <c r="P21" s="38"/>
      <c r="Q21" s="29"/>
      <c r="R21" s="29"/>
      <c r="S21" s="52">
        <f t="shared" si="0"/>
        <v>0</v>
      </c>
      <c r="T21" s="75"/>
    </row>
  </sheetData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A5EB55-9B1E-4CF6-95C4-7D515D014C2D}">
  <dimension ref="A1:P32"/>
  <sheetViews>
    <sheetView workbookViewId="0">
      <selection activeCell="Q14" sqref="Q14"/>
    </sheetView>
  </sheetViews>
  <sheetFormatPr defaultRowHeight="15" x14ac:dyDescent="0.25"/>
  <cols>
    <col min="2" max="2" width="22.7109375" customWidth="1"/>
    <col min="3" max="3" width="11.42578125" customWidth="1"/>
    <col min="4" max="4" width="6.5703125" customWidth="1"/>
    <col min="5" max="5" width="6.85546875" customWidth="1"/>
    <col min="6" max="6" width="6.42578125" customWidth="1"/>
    <col min="7" max="7" width="6.28515625" customWidth="1"/>
    <col min="8" max="8" width="6.42578125" customWidth="1"/>
    <col min="9" max="9" width="6.140625" customWidth="1"/>
    <col min="10" max="10" width="6.5703125" customWidth="1"/>
    <col min="11" max="11" width="6.28515625" customWidth="1"/>
    <col min="12" max="12" width="6.7109375" customWidth="1"/>
    <col min="13" max="13" width="5.7109375" customWidth="1"/>
    <col min="14" max="14" width="6.140625" customWidth="1"/>
    <col min="15" max="15" width="6.85546875" customWidth="1"/>
    <col min="16" max="16" width="4.28515625" customWidth="1"/>
  </cols>
  <sheetData>
    <row r="1" spans="1:16" x14ac:dyDescent="0.25">
      <c r="A1" s="4"/>
      <c r="B1" s="40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spans="1:16" ht="15.75" thickBot="1" x14ac:dyDescent="0.3">
      <c r="A2" s="4" t="s">
        <v>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</row>
    <row r="3" spans="1:16" ht="15.75" thickBot="1" x14ac:dyDescent="0.3">
      <c r="A3" s="53" t="s">
        <v>8</v>
      </c>
      <c r="B3" s="54" t="s">
        <v>1</v>
      </c>
      <c r="C3" s="54" t="s">
        <v>2</v>
      </c>
      <c r="D3" s="56" t="s">
        <v>10</v>
      </c>
      <c r="E3" s="58"/>
      <c r="F3" s="58"/>
      <c r="G3" s="58"/>
      <c r="H3" s="58"/>
      <c r="I3" s="58"/>
      <c r="J3" s="58"/>
      <c r="K3" s="58"/>
      <c r="L3" s="58"/>
      <c r="M3" s="11"/>
      <c r="N3" s="11"/>
      <c r="O3" s="63" t="s">
        <v>11</v>
      </c>
    </row>
    <row r="4" spans="1:16" ht="15.75" thickBot="1" x14ac:dyDescent="0.3">
      <c r="A4" s="10"/>
      <c r="B4" s="11" t="s">
        <v>22</v>
      </c>
      <c r="C4" s="12" t="s">
        <v>29</v>
      </c>
      <c r="D4" s="26">
        <v>9</v>
      </c>
      <c r="E4" s="26">
        <v>9</v>
      </c>
      <c r="F4" s="26">
        <v>9</v>
      </c>
      <c r="G4" s="27">
        <v>8</v>
      </c>
      <c r="H4" s="27">
        <v>8</v>
      </c>
      <c r="I4" s="27">
        <v>8</v>
      </c>
      <c r="J4" s="27">
        <v>8</v>
      </c>
      <c r="K4" s="27">
        <v>8</v>
      </c>
      <c r="L4" s="1">
        <v>7</v>
      </c>
      <c r="M4" s="1">
        <v>6</v>
      </c>
      <c r="N4" s="19">
        <f>SUM(D4:M4)</f>
        <v>80</v>
      </c>
      <c r="O4" s="61">
        <v>80</v>
      </c>
      <c r="P4">
        <v>1</v>
      </c>
    </row>
    <row r="5" spans="1:16" ht="15.75" thickBot="1" x14ac:dyDescent="0.3">
      <c r="A5" s="45"/>
      <c r="B5" s="64"/>
      <c r="C5" s="22"/>
      <c r="D5" s="41"/>
      <c r="E5" s="26"/>
      <c r="F5" s="26"/>
      <c r="G5" s="27"/>
      <c r="H5" s="27"/>
      <c r="I5" s="27"/>
      <c r="J5" s="27"/>
      <c r="K5" s="27"/>
      <c r="L5" s="28"/>
      <c r="M5" s="28"/>
      <c r="N5" s="19">
        <f t="shared" ref="N5:N21" si="0">SUM(D5:M5)</f>
        <v>0</v>
      </c>
      <c r="O5" s="75"/>
    </row>
    <row r="6" spans="1:16" ht="15.75" thickBot="1" x14ac:dyDescent="0.3">
      <c r="A6" s="30"/>
      <c r="B6" s="11" t="s">
        <v>23</v>
      </c>
      <c r="C6" s="12" t="s">
        <v>30</v>
      </c>
      <c r="D6" s="26">
        <v>9</v>
      </c>
      <c r="E6" s="26">
        <v>8</v>
      </c>
      <c r="F6" s="26">
        <v>7</v>
      </c>
      <c r="G6" s="27">
        <v>7</v>
      </c>
      <c r="H6" s="27">
        <v>6</v>
      </c>
      <c r="I6" s="27">
        <v>6</v>
      </c>
      <c r="J6" s="27">
        <v>0</v>
      </c>
      <c r="K6" s="27">
        <v>0</v>
      </c>
      <c r="L6" s="1">
        <v>0</v>
      </c>
      <c r="M6" s="1">
        <v>0</v>
      </c>
      <c r="N6" s="19">
        <f t="shared" si="0"/>
        <v>43</v>
      </c>
      <c r="O6" s="61">
        <v>43</v>
      </c>
      <c r="P6" s="79">
        <v>6</v>
      </c>
    </row>
    <row r="7" spans="1:16" ht="15.75" thickBot="1" x14ac:dyDescent="0.3">
      <c r="A7" s="45"/>
      <c r="B7" s="46"/>
      <c r="C7" s="22"/>
      <c r="D7" s="26"/>
      <c r="E7" s="26"/>
      <c r="F7" s="26"/>
      <c r="G7" s="27"/>
      <c r="H7" s="27"/>
      <c r="I7" s="27"/>
      <c r="J7" s="27"/>
      <c r="K7" s="27"/>
      <c r="L7" s="28"/>
      <c r="M7" s="28"/>
      <c r="N7" s="19">
        <f t="shared" si="0"/>
        <v>0</v>
      </c>
      <c r="O7" s="76"/>
    </row>
    <row r="8" spans="1:16" ht="15.75" thickBot="1" x14ac:dyDescent="0.3">
      <c r="A8" s="10"/>
      <c r="B8" s="11" t="s">
        <v>25</v>
      </c>
      <c r="C8" s="12" t="s">
        <v>29</v>
      </c>
      <c r="D8" s="41">
        <v>10</v>
      </c>
      <c r="E8" s="41">
        <v>10</v>
      </c>
      <c r="F8" s="26">
        <v>9</v>
      </c>
      <c r="G8" s="27">
        <v>9</v>
      </c>
      <c r="H8" s="27">
        <v>8</v>
      </c>
      <c r="I8" s="27">
        <v>8</v>
      </c>
      <c r="J8" s="27">
        <v>7</v>
      </c>
      <c r="K8" s="27">
        <v>7</v>
      </c>
      <c r="L8" s="1">
        <v>6</v>
      </c>
      <c r="M8" s="1">
        <v>5</v>
      </c>
      <c r="N8" s="19">
        <f t="shared" si="0"/>
        <v>79</v>
      </c>
      <c r="O8" s="59">
        <v>79</v>
      </c>
      <c r="P8" s="79">
        <v>2</v>
      </c>
    </row>
    <row r="9" spans="1:16" ht="15.75" thickBot="1" x14ac:dyDescent="0.3">
      <c r="A9" s="45"/>
      <c r="B9" s="42"/>
      <c r="C9" s="33"/>
      <c r="D9" s="41"/>
      <c r="E9" s="41"/>
      <c r="F9" s="26"/>
      <c r="G9" s="27"/>
      <c r="H9" s="27"/>
      <c r="I9" s="27"/>
      <c r="J9" s="27"/>
      <c r="K9" s="27"/>
      <c r="L9" s="28"/>
      <c r="M9" s="28"/>
      <c r="N9" s="19">
        <f t="shared" si="0"/>
        <v>0</v>
      </c>
      <c r="O9" s="75"/>
    </row>
    <row r="10" spans="1:16" ht="15.75" thickBot="1" x14ac:dyDescent="0.3">
      <c r="A10" s="30"/>
      <c r="B10" s="11" t="s">
        <v>26</v>
      </c>
      <c r="C10" s="12" t="s">
        <v>35</v>
      </c>
      <c r="D10" s="26">
        <v>8</v>
      </c>
      <c r="E10" s="26">
        <v>7</v>
      </c>
      <c r="F10" s="26">
        <v>7</v>
      </c>
      <c r="G10" s="27">
        <v>6</v>
      </c>
      <c r="H10" s="27">
        <v>6</v>
      </c>
      <c r="I10" s="27">
        <v>6</v>
      </c>
      <c r="J10" s="27">
        <v>5</v>
      </c>
      <c r="K10" s="27">
        <v>0</v>
      </c>
      <c r="L10" s="1">
        <v>0</v>
      </c>
      <c r="M10" s="1">
        <v>0</v>
      </c>
      <c r="N10" s="19">
        <f t="shared" si="0"/>
        <v>45</v>
      </c>
      <c r="O10" s="61">
        <v>45</v>
      </c>
      <c r="P10" s="79">
        <v>5</v>
      </c>
    </row>
    <row r="11" spans="1:16" ht="15.75" thickBot="1" x14ac:dyDescent="0.3">
      <c r="A11" s="45"/>
      <c r="B11" s="21"/>
      <c r="C11" s="22" t="s">
        <v>32</v>
      </c>
      <c r="D11" s="41"/>
      <c r="E11" s="26"/>
      <c r="F11" s="26"/>
      <c r="G11" s="27"/>
      <c r="H11" s="27"/>
      <c r="I11" s="27"/>
      <c r="J11" s="27"/>
      <c r="K11" s="27"/>
      <c r="L11" s="28"/>
      <c r="M11" s="28"/>
      <c r="N11" s="19">
        <f t="shared" si="0"/>
        <v>0</v>
      </c>
      <c r="O11" s="75"/>
    </row>
    <row r="12" spans="1:16" ht="15.75" thickBot="1" x14ac:dyDescent="0.3">
      <c r="A12" s="30"/>
      <c r="B12" s="11" t="s">
        <v>27</v>
      </c>
      <c r="C12" s="12" t="s">
        <v>29</v>
      </c>
      <c r="D12" s="41">
        <v>10</v>
      </c>
      <c r="E12" s="26">
        <v>10</v>
      </c>
      <c r="F12" s="26">
        <v>9</v>
      </c>
      <c r="G12" s="27">
        <v>8</v>
      </c>
      <c r="H12" s="27">
        <v>7</v>
      </c>
      <c r="I12" s="27">
        <v>7</v>
      </c>
      <c r="J12" s="27">
        <v>7</v>
      </c>
      <c r="K12" s="27">
        <v>6</v>
      </c>
      <c r="L12" s="28">
        <v>6</v>
      </c>
      <c r="M12" s="28">
        <v>4</v>
      </c>
      <c r="N12" s="19">
        <f t="shared" si="0"/>
        <v>74</v>
      </c>
      <c r="O12" s="61">
        <v>74</v>
      </c>
      <c r="P12" s="79">
        <v>4</v>
      </c>
    </row>
    <row r="13" spans="1:16" ht="15.75" thickBot="1" x14ac:dyDescent="0.3">
      <c r="A13" s="45"/>
      <c r="B13" s="21"/>
      <c r="C13" s="22"/>
      <c r="D13" s="41"/>
      <c r="E13" s="41"/>
      <c r="F13" s="26"/>
      <c r="G13" s="27"/>
      <c r="H13" s="27"/>
      <c r="I13" s="27"/>
      <c r="J13" s="27"/>
      <c r="K13" s="27"/>
      <c r="L13" s="28"/>
      <c r="M13" s="28"/>
      <c r="N13" s="19">
        <f t="shared" si="0"/>
        <v>0</v>
      </c>
      <c r="O13" s="75"/>
    </row>
    <row r="14" spans="1:16" ht="15.75" thickBot="1" x14ac:dyDescent="0.3">
      <c r="A14" s="10"/>
      <c r="B14" s="11" t="s">
        <v>28</v>
      </c>
      <c r="C14" s="12" t="s">
        <v>29</v>
      </c>
      <c r="D14" s="26">
        <v>10</v>
      </c>
      <c r="E14" s="26">
        <v>9</v>
      </c>
      <c r="F14" s="26">
        <v>9</v>
      </c>
      <c r="G14" s="27">
        <v>9</v>
      </c>
      <c r="H14" s="27">
        <v>8</v>
      </c>
      <c r="I14" s="27">
        <v>8</v>
      </c>
      <c r="J14" s="27">
        <v>7</v>
      </c>
      <c r="K14" s="27">
        <v>7</v>
      </c>
      <c r="L14" s="28">
        <v>6</v>
      </c>
      <c r="M14" s="28">
        <v>6</v>
      </c>
      <c r="N14" s="19">
        <f t="shared" si="0"/>
        <v>79</v>
      </c>
      <c r="O14" s="61">
        <v>79</v>
      </c>
      <c r="P14" s="79">
        <v>3</v>
      </c>
    </row>
    <row r="15" spans="1:16" ht="15.75" thickBot="1" x14ac:dyDescent="0.3">
      <c r="A15" s="45"/>
      <c r="B15" s="42"/>
      <c r="C15" s="22"/>
      <c r="D15" s="41"/>
      <c r="E15" s="41"/>
      <c r="F15" s="41"/>
      <c r="G15" s="27"/>
      <c r="H15" s="27"/>
      <c r="I15" s="27"/>
      <c r="J15" s="27"/>
      <c r="K15" s="27"/>
      <c r="L15" s="28"/>
      <c r="M15" s="28"/>
      <c r="N15" s="19">
        <f t="shared" si="0"/>
        <v>0</v>
      </c>
      <c r="O15" s="75"/>
    </row>
    <row r="16" spans="1:16" ht="15.75" thickBot="1" x14ac:dyDescent="0.3">
      <c r="A16" s="10"/>
      <c r="B16" s="11"/>
      <c r="C16" s="72"/>
      <c r="D16" s="41"/>
      <c r="E16" s="26"/>
      <c r="F16" s="26"/>
      <c r="G16" s="27"/>
      <c r="H16" s="27"/>
      <c r="I16" s="27"/>
      <c r="J16" s="27"/>
      <c r="K16" s="27"/>
      <c r="L16" s="28"/>
      <c r="M16" s="28"/>
      <c r="N16" s="19">
        <f t="shared" si="0"/>
        <v>0</v>
      </c>
      <c r="O16" s="61"/>
    </row>
    <row r="17" spans="1:15" ht="15.75" thickBot="1" x14ac:dyDescent="0.3">
      <c r="A17" s="45"/>
      <c r="B17" s="46"/>
      <c r="C17" s="73"/>
      <c r="D17" s="41"/>
      <c r="E17" s="26"/>
      <c r="F17" s="26"/>
      <c r="G17" s="27"/>
      <c r="H17" s="27"/>
      <c r="I17" s="27"/>
      <c r="J17" s="27"/>
      <c r="K17" s="27"/>
      <c r="L17" s="28"/>
      <c r="M17" s="28"/>
      <c r="N17" s="19">
        <f t="shared" si="0"/>
        <v>0</v>
      </c>
      <c r="O17" s="75"/>
    </row>
    <row r="18" spans="1:15" ht="15.75" thickBot="1" x14ac:dyDescent="0.3">
      <c r="A18" s="10"/>
      <c r="B18" s="11"/>
      <c r="C18" s="72"/>
      <c r="D18" s="26"/>
      <c r="E18" s="26"/>
      <c r="F18" s="26"/>
      <c r="G18" s="27"/>
      <c r="H18" s="27"/>
      <c r="I18" s="27"/>
      <c r="J18" s="27"/>
      <c r="K18" s="27"/>
      <c r="L18" s="1"/>
      <c r="M18" s="1"/>
      <c r="N18" s="19">
        <f t="shared" si="0"/>
        <v>0</v>
      </c>
      <c r="O18" s="61"/>
    </row>
    <row r="19" spans="1:15" ht="15.75" thickBot="1" x14ac:dyDescent="0.3">
      <c r="A19" s="45"/>
      <c r="B19" s="21"/>
      <c r="C19" s="73"/>
      <c r="D19" s="26"/>
      <c r="E19" s="26"/>
      <c r="F19" s="26"/>
      <c r="G19" s="27"/>
      <c r="H19" s="27"/>
      <c r="I19" s="27"/>
      <c r="J19" s="27"/>
      <c r="K19" s="27"/>
      <c r="L19" s="28"/>
      <c r="M19" s="28"/>
      <c r="N19" s="19">
        <f t="shared" si="0"/>
        <v>0</v>
      </c>
      <c r="O19" s="75"/>
    </row>
    <row r="20" spans="1:15" ht="15.75" thickBot="1" x14ac:dyDescent="0.3">
      <c r="A20" s="10"/>
      <c r="B20" s="11"/>
      <c r="C20" s="72"/>
      <c r="D20" s="26"/>
      <c r="E20" s="26"/>
      <c r="F20" s="26"/>
      <c r="G20" s="27"/>
      <c r="H20" s="27"/>
      <c r="I20" s="27"/>
      <c r="J20" s="27"/>
      <c r="K20" s="27"/>
      <c r="L20" s="28"/>
      <c r="M20" s="28"/>
      <c r="N20" s="19">
        <f t="shared" si="0"/>
        <v>0</v>
      </c>
      <c r="O20" s="61"/>
    </row>
    <row r="21" spans="1:15" ht="15.75" thickBot="1" x14ac:dyDescent="0.3">
      <c r="A21" s="20"/>
      <c r="B21" s="42"/>
      <c r="C21" s="74"/>
      <c r="D21" s="37"/>
      <c r="E21" s="37"/>
      <c r="F21" s="37"/>
      <c r="G21" s="38"/>
      <c r="H21" s="38"/>
      <c r="I21" s="38"/>
      <c r="J21" s="38"/>
      <c r="K21" s="38"/>
      <c r="L21" s="29"/>
      <c r="M21" s="29"/>
      <c r="N21" s="52">
        <f t="shared" si="0"/>
        <v>0</v>
      </c>
      <c r="O21" s="75"/>
    </row>
    <row r="22" spans="1:15" x14ac:dyDescent="0.25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</row>
    <row r="23" spans="1:15" x14ac:dyDescent="0.25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</row>
    <row r="24" spans="1:15" x14ac:dyDescent="0.25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</row>
    <row r="25" spans="1:15" x14ac:dyDescent="0.25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</row>
    <row r="26" spans="1:15" x14ac:dyDescent="0.25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</row>
    <row r="27" spans="1:15" x14ac:dyDescent="0.25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</row>
    <row r="28" spans="1:15" x14ac:dyDescent="0.25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</row>
    <row r="29" spans="1:1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</row>
    <row r="30" spans="1:15" x14ac:dyDescent="0.25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</row>
    <row r="31" spans="1:1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</row>
    <row r="32" spans="1:1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5</vt:i4>
      </vt:variant>
    </vt:vector>
  </HeadingPairs>
  <TitlesOfParts>
    <vt:vector size="5" baseType="lpstr">
      <vt:lpstr>1</vt:lpstr>
      <vt:lpstr>Pa 1</vt:lpstr>
      <vt:lpstr>Pa 2</vt:lpstr>
      <vt:lpstr>Pa 3</vt:lpstr>
      <vt:lpstr>Pa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Simo</dc:creator>
  <cp:lastModifiedBy>Simo</cp:lastModifiedBy>
  <cp:lastPrinted>2018-06-15T17:50:21Z</cp:lastPrinted>
  <dcterms:created xsi:type="dcterms:W3CDTF">2018-06-15T17:22:11Z</dcterms:created>
  <dcterms:modified xsi:type="dcterms:W3CDTF">2018-06-16T10:17:51Z</dcterms:modified>
</cp:coreProperties>
</file>