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Tero\Documents\Reserviläistoiminta\Ammunnat\"/>
    </mc:Choice>
  </mc:AlternateContent>
  <xr:revisionPtr revIDLastSave="0" documentId="8_{4E511586-BC6C-4FBD-8966-2D3B5296BE1E}" xr6:coauthVersionLast="32" xr6:coauthVersionMax="32" xr10:uidLastSave="{00000000-0000-0000-0000-000000000000}"/>
  <bookViews>
    <workbookView xWindow="0" yWindow="0" windowWidth="20490" windowHeight="7545" firstSheet="11" activeTab="16" xr2:uid="{00000000-000D-0000-FFFF-FFFF00000000}"/>
  </bookViews>
  <sheets>
    <sheet name="PA1 14.1.2018" sheetId="19" r:id="rId1"/>
    <sheet name="PA1 21.1.2018" sheetId="21" r:id="rId2"/>
    <sheet name="PA1 28.1.2018" sheetId="23" r:id="rId3"/>
    <sheet name="PA1 04022018" sheetId="24" r:id="rId4"/>
    <sheet name="PA1 11022018" sheetId="25" r:id="rId5"/>
    <sheet name="PA1 18022018" sheetId="26" r:id="rId6"/>
    <sheet name="PA1 25.2.2018" sheetId="27" r:id="rId7"/>
    <sheet name="PA2" sheetId="22" r:id="rId8"/>
    <sheet name="PA1 18.3.2018" sheetId="28" r:id="rId9"/>
    <sheet name="PA1 25.3.2018" sheetId="29" r:id="rId10"/>
    <sheet name="PA1 1.4.2018" sheetId="30" r:id="rId11"/>
    <sheet name="PA1 8.4.2018" sheetId="31" r:id="rId12"/>
    <sheet name="PA1 15.4.2018" sheetId="32" r:id="rId13"/>
    <sheet name="PA1 22.4.2018" sheetId="33" r:id="rId14"/>
    <sheet name="PA1 29.4.2018" sheetId="34" r:id="rId15"/>
    <sheet name="PA1 6.5.2018" sheetId="35" r:id="rId16"/>
    <sheet name="PA1 27.5.2018" sheetId="36" r:id="rId17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36" l="1"/>
  <c r="S24" i="36"/>
  <c r="S23" i="36"/>
  <c r="S22" i="36"/>
  <c r="S21" i="36"/>
  <c r="S20" i="36"/>
  <c r="S19" i="36"/>
  <c r="S18" i="36"/>
  <c r="S17" i="36"/>
  <c r="S16" i="36"/>
  <c r="S15" i="36"/>
  <c r="S14" i="36"/>
  <c r="S13" i="36"/>
  <c r="S12" i="36"/>
  <c r="S11" i="36"/>
  <c r="S10" i="36"/>
  <c r="S9" i="36"/>
  <c r="S8" i="36"/>
  <c r="S7" i="36"/>
  <c r="S6" i="36"/>
  <c r="S5" i="36"/>
  <c r="S4" i="36"/>
  <c r="S25" i="35" l="1"/>
  <c r="S24" i="35"/>
  <c r="S23" i="35"/>
  <c r="S22" i="35"/>
  <c r="S21" i="35"/>
  <c r="S20" i="35"/>
  <c r="S19" i="35"/>
  <c r="S18" i="35"/>
  <c r="S17" i="35"/>
  <c r="S16" i="35"/>
  <c r="S15" i="35"/>
  <c r="S14" i="35"/>
  <c r="S13" i="35"/>
  <c r="S12" i="35"/>
  <c r="S11" i="35"/>
  <c r="S10" i="35"/>
  <c r="S9" i="35"/>
  <c r="S8" i="35"/>
  <c r="S7" i="35"/>
  <c r="S6" i="35"/>
  <c r="S5" i="35"/>
  <c r="S4" i="35"/>
  <c r="S25" i="34" l="1"/>
  <c r="S24" i="34"/>
  <c r="S23" i="34"/>
  <c r="S22" i="34"/>
  <c r="S21" i="34"/>
  <c r="S20" i="34"/>
  <c r="S19" i="34"/>
  <c r="S18" i="34"/>
  <c r="S17" i="34"/>
  <c r="S16" i="34"/>
  <c r="S15" i="34"/>
  <c r="S14" i="34"/>
  <c r="S13" i="34"/>
  <c r="S12" i="34"/>
  <c r="S11" i="34"/>
  <c r="S10" i="34"/>
  <c r="S9" i="34"/>
  <c r="S8" i="34"/>
  <c r="S7" i="34"/>
  <c r="S6" i="34"/>
  <c r="S5" i="34"/>
  <c r="S4" i="34"/>
  <c r="S25" i="33" l="1"/>
  <c r="S24" i="33"/>
  <c r="S23" i="33"/>
  <c r="S22" i="33"/>
  <c r="S21" i="33"/>
  <c r="S20" i="33"/>
  <c r="S19" i="33"/>
  <c r="S18" i="33"/>
  <c r="S17" i="33"/>
  <c r="S16" i="33"/>
  <c r="S15" i="33"/>
  <c r="S14" i="33"/>
  <c r="S13" i="33"/>
  <c r="S12" i="33"/>
  <c r="S11" i="33"/>
  <c r="S10" i="33"/>
  <c r="S9" i="33"/>
  <c r="S8" i="33"/>
  <c r="S7" i="33"/>
  <c r="S6" i="33"/>
  <c r="S5" i="33"/>
  <c r="S4" i="33"/>
  <c r="S25" i="32" l="1"/>
  <c r="S24" i="32"/>
  <c r="S23" i="32"/>
  <c r="S22" i="32"/>
  <c r="S21" i="32"/>
  <c r="S20" i="32"/>
  <c r="S19" i="32"/>
  <c r="S18" i="32"/>
  <c r="S17" i="32"/>
  <c r="S16" i="32"/>
  <c r="S15" i="32"/>
  <c r="S14" i="32"/>
  <c r="S13" i="32"/>
  <c r="S12" i="32"/>
  <c r="S11" i="32"/>
  <c r="S10" i="32"/>
  <c r="S9" i="32"/>
  <c r="S8" i="32"/>
  <c r="S7" i="32"/>
  <c r="S6" i="32"/>
  <c r="S5" i="32"/>
  <c r="S4" i="32"/>
  <c r="S25" i="31" l="1"/>
  <c r="S24" i="31"/>
  <c r="S23" i="31"/>
  <c r="S22" i="31"/>
  <c r="S21" i="31"/>
  <c r="S20" i="31"/>
  <c r="S19" i="31"/>
  <c r="S18" i="31"/>
  <c r="S17" i="31"/>
  <c r="S16" i="31"/>
  <c r="S15" i="31"/>
  <c r="S14" i="31"/>
  <c r="S13" i="31"/>
  <c r="S12" i="31"/>
  <c r="S11" i="31"/>
  <c r="S10" i="31"/>
  <c r="S9" i="31"/>
  <c r="S8" i="31"/>
  <c r="S7" i="31"/>
  <c r="S6" i="31"/>
  <c r="S5" i="31"/>
  <c r="S4" i="31"/>
  <c r="S15" i="30" l="1"/>
  <c r="S14" i="30"/>
  <c r="S11" i="30"/>
  <c r="S10" i="30"/>
  <c r="S25" i="30"/>
  <c r="S24" i="30"/>
  <c r="S23" i="30"/>
  <c r="S22" i="30"/>
  <c r="S21" i="30"/>
  <c r="S20" i="30"/>
  <c r="S19" i="30"/>
  <c r="S18" i="30"/>
  <c r="S17" i="30"/>
  <c r="S16" i="30"/>
  <c r="S13" i="30"/>
  <c r="S12" i="30"/>
  <c r="S9" i="30"/>
  <c r="S8" i="30"/>
  <c r="S7" i="30"/>
  <c r="S6" i="30"/>
  <c r="S5" i="30"/>
  <c r="S4" i="30"/>
  <c r="S21" i="29" l="1"/>
  <c r="S20" i="29"/>
  <c r="S19" i="29"/>
  <c r="S18" i="29"/>
  <c r="S17" i="29"/>
  <c r="S16" i="29"/>
  <c r="S15" i="29"/>
  <c r="S14" i="29"/>
  <c r="S13" i="29"/>
  <c r="S12" i="29"/>
  <c r="S11" i="29"/>
  <c r="S10" i="29"/>
  <c r="S9" i="29"/>
  <c r="S8" i="29"/>
  <c r="S7" i="29"/>
  <c r="S6" i="29"/>
  <c r="S5" i="29"/>
  <c r="S4" i="29"/>
  <c r="S21" i="28" l="1"/>
  <c r="S20" i="28"/>
  <c r="S19" i="28"/>
  <c r="S18" i="28"/>
  <c r="S17" i="28"/>
  <c r="S16" i="28"/>
  <c r="S15" i="28"/>
  <c r="S14" i="28"/>
  <c r="S13" i="28"/>
  <c r="S12" i="28"/>
  <c r="S11" i="28"/>
  <c r="S10" i="28"/>
  <c r="S9" i="28"/>
  <c r="S8" i="28"/>
  <c r="S7" i="28"/>
  <c r="S6" i="28"/>
  <c r="S5" i="28"/>
  <c r="S4" i="28"/>
  <c r="S21" i="27" l="1"/>
  <c r="S20" i="27"/>
  <c r="S19" i="27"/>
  <c r="S18" i="27"/>
  <c r="S17" i="27"/>
  <c r="S16" i="27"/>
  <c r="S15" i="27"/>
  <c r="S14" i="27"/>
  <c r="S13" i="27"/>
  <c r="S12" i="27"/>
  <c r="S11" i="27"/>
  <c r="S10" i="27"/>
  <c r="S9" i="27"/>
  <c r="S8" i="27"/>
  <c r="S7" i="27"/>
  <c r="S6" i="27"/>
  <c r="S5" i="27"/>
  <c r="S4" i="27"/>
  <c r="S21" i="26" l="1"/>
  <c r="S20" i="26"/>
  <c r="S19" i="26"/>
  <c r="S18" i="26"/>
  <c r="S17" i="26"/>
  <c r="S16" i="26"/>
  <c r="S15" i="26"/>
  <c r="S14" i="26"/>
  <c r="S13" i="26"/>
  <c r="S12" i="26"/>
  <c r="S11" i="26"/>
  <c r="S10" i="26"/>
  <c r="S9" i="26"/>
  <c r="S8" i="26"/>
  <c r="S7" i="26"/>
  <c r="S6" i="26"/>
  <c r="S5" i="26"/>
  <c r="S4" i="26"/>
  <c r="S21" i="25" l="1"/>
  <c r="S20" i="25"/>
  <c r="S19" i="25"/>
  <c r="S18" i="25"/>
  <c r="S17" i="25"/>
  <c r="S16" i="25"/>
  <c r="S15" i="25"/>
  <c r="S14" i="25"/>
  <c r="S13" i="25"/>
  <c r="S12" i="25"/>
  <c r="S11" i="25"/>
  <c r="S10" i="25"/>
  <c r="S9" i="25"/>
  <c r="S8" i="25"/>
  <c r="S7" i="25"/>
  <c r="S6" i="25"/>
  <c r="S5" i="25"/>
  <c r="S4" i="25"/>
  <c r="S8" i="24" l="1"/>
  <c r="S21" i="24"/>
  <c r="S20" i="24"/>
  <c r="S19" i="24"/>
  <c r="S18" i="24"/>
  <c r="S17" i="24"/>
  <c r="S16" i="24"/>
  <c r="S15" i="24"/>
  <c r="S14" i="24"/>
  <c r="S13" i="24"/>
  <c r="S12" i="24"/>
  <c r="S11" i="24"/>
  <c r="S10" i="24"/>
  <c r="S9" i="24"/>
  <c r="S7" i="24"/>
  <c r="S6" i="24"/>
  <c r="S5" i="24"/>
  <c r="S4" i="24"/>
  <c r="S21" i="23" l="1"/>
  <c r="S20" i="23"/>
  <c r="S19" i="23"/>
  <c r="S18" i="23"/>
  <c r="S17" i="23"/>
  <c r="S16" i="23"/>
  <c r="S15" i="23"/>
  <c r="S14" i="23"/>
  <c r="S13" i="23"/>
  <c r="S12" i="23"/>
  <c r="S11" i="23"/>
  <c r="S10" i="23"/>
  <c r="S9" i="23"/>
  <c r="S8" i="23"/>
  <c r="S7" i="23"/>
  <c r="S6" i="23"/>
  <c r="S5" i="23"/>
  <c r="S4" i="23"/>
  <c r="T13" i="22" l="1"/>
  <c r="T5" i="22"/>
  <c r="S21" i="22"/>
  <c r="T21" i="22" s="1"/>
  <c r="S19" i="22"/>
  <c r="T19" i="22" s="1"/>
  <c r="S17" i="22"/>
  <c r="T17" i="22" s="1"/>
  <c r="S15" i="22"/>
  <c r="T15" i="22" s="1"/>
  <c r="S13" i="22"/>
  <c r="S11" i="22"/>
  <c r="T11" i="22" s="1"/>
  <c r="S9" i="22"/>
  <c r="T9" i="22" s="1"/>
  <c r="S7" i="22"/>
  <c r="T7" i="22" s="1"/>
  <c r="S5" i="22"/>
  <c r="S21" i="21"/>
  <c r="S20" i="21"/>
  <c r="S19" i="21"/>
  <c r="S18" i="21"/>
  <c r="S17" i="21"/>
  <c r="S16" i="21"/>
  <c r="S15" i="21"/>
  <c r="S14" i="21"/>
  <c r="S13" i="21"/>
  <c r="S12" i="21"/>
  <c r="S11" i="21"/>
  <c r="S10" i="21"/>
  <c r="S9" i="21"/>
  <c r="S8" i="21"/>
  <c r="S7" i="21"/>
  <c r="S6" i="21"/>
  <c r="S5" i="21"/>
  <c r="S4" i="21"/>
  <c r="S21" i="19" l="1"/>
  <c r="S20" i="19"/>
  <c r="S19" i="19"/>
  <c r="S18" i="19"/>
  <c r="S17" i="19"/>
  <c r="S16" i="19"/>
  <c r="S15" i="19"/>
  <c r="S14" i="19"/>
  <c r="S13" i="19"/>
  <c r="S12" i="19"/>
  <c r="S11" i="19"/>
  <c r="S10" i="19"/>
  <c r="S9" i="19"/>
  <c r="S8" i="19"/>
  <c r="S7" i="19"/>
  <c r="S6" i="19"/>
  <c r="S5" i="19"/>
  <c r="S4" i="19"/>
</calcChain>
</file>

<file path=xl/sharedStrings.xml><?xml version="1.0" encoding="utf-8"?>
<sst xmlns="http://schemas.openxmlformats.org/spreadsheetml/2006/main" count="416" uniqueCount="39">
  <si>
    <t>Ylitornion Reserviupseerit ry.
Ylitornion Reserviläiset ry.</t>
  </si>
  <si>
    <t>Päiväys</t>
  </si>
  <si>
    <t>Nimi</t>
  </si>
  <si>
    <t>Yhdistys</t>
  </si>
  <si>
    <t>Kohdistussarja</t>
  </si>
  <si>
    <t>Tulos</t>
  </si>
  <si>
    <t>Ammunnanjohtajat</t>
  </si>
  <si>
    <t>Kilpasarja</t>
  </si>
  <si>
    <t>Taulu</t>
  </si>
  <si>
    <t>napakymppi</t>
  </si>
  <si>
    <t>kymppi</t>
  </si>
  <si>
    <t>Tulos 1-2</t>
  </si>
  <si>
    <t>tulos</t>
  </si>
  <si>
    <t>Simo Rousu</t>
  </si>
  <si>
    <t>Tero Hyttinen</t>
  </si>
  <si>
    <t>PA1</t>
  </si>
  <si>
    <t>Ammunnanjohtaja</t>
  </si>
  <si>
    <t>PA 2</t>
  </si>
  <si>
    <r>
      <t xml:space="preserve">Lämpötila 6 </t>
    </r>
    <r>
      <rPr>
        <sz val="9"/>
        <color theme="1"/>
        <rFont val="Calibri"/>
        <family val="2"/>
      </rPr>
      <t>◦C, Tuuli 7-9 m/s, suunta 00-00</t>
    </r>
  </si>
  <si>
    <t>Pilvinen ilma</t>
  </si>
  <si>
    <t>Ylitornion Reserviläiset</t>
  </si>
  <si>
    <t>Markku Räisänen</t>
  </si>
  <si>
    <t>Lasse Korpi</t>
  </si>
  <si>
    <t>Jarmo Huhtanen</t>
  </si>
  <si>
    <t>Arttu Huhtanen</t>
  </si>
  <si>
    <t>Optiikka+bipodi</t>
  </si>
  <si>
    <r>
      <t xml:space="preserve">Lämpötila - 13 </t>
    </r>
    <r>
      <rPr>
        <sz val="9"/>
        <color theme="1"/>
        <rFont val="Calibri"/>
        <family val="2"/>
      </rPr>
      <t>◦C, Tuuli 0 m/s, suunta 00-00</t>
    </r>
  </si>
  <si>
    <t>-</t>
  </si>
  <si>
    <t>Ylitornion Reserviupseerit</t>
  </si>
  <si>
    <t>Mikko Hiltunen</t>
  </si>
  <si>
    <r>
      <t xml:space="preserve">Lämpötila - 20,5 </t>
    </r>
    <r>
      <rPr>
        <sz val="9"/>
        <color theme="1"/>
        <rFont val="Calibri"/>
        <family val="2"/>
      </rPr>
      <t>◦C, Tuuli 0 m/s, suunta 00-00</t>
    </r>
  </si>
  <si>
    <t>Aurinkoinen ilma</t>
  </si>
  <si>
    <r>
      <t xml:space="preserve">Lämpötila - 8,5 </t>
    </r>
    <r>
      <rPr>
        <sz val="9"/>
        <color theme="1"/>
        <rFont val="Calibri"/>
        <family val="2"/>
      </rPr>
      <t>◦C, Tuuli 0 m/s, suunta 00-00</t>
    </r>
  </si>
  <si>
    <t>Pilvinen ilma, kevyttä lumisadetta</t>
  </si>
  <si>
    <t>Matti Mellajärvi</t>
  </si>
  <si>
    <t>optiikka</t>
  </si>
  <si>
    <r>
      <t xml:space="preserve">Lämpötila - 12 </t>
    </r>
    <r>
      <rPr>
        <sz val="9"/>
        <color theme="1"/>
        <rFont val="Calibri"/>
        <family val="2"/>
      </rPr>
      <t>◦C, Tuuli 0 m/s, suunta 00-00</t>
    </r>
  </si>
  <si>
    <t xml:space="preserve"> </t>
  </si>
  <si>
    <t>Mikael Laukkanen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</si>
</sst>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56"/>
      <name val="Calibri"/>
      <family val="2"/>
    </font>
    <font>
      <b/>
      <sz val="16"/>
      <color indexed="56"/>
      <name val="Calibri"/>
      <family val="2"/>
    </font>
    <font>
      <sz val="14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</font>
    <font>
      <b/>
      <sz val="14"/>
      <color indexed="5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0" fillId="0" borderId="3" xfId="0" applyBorder="1"/>
    <xf numFmtId="0" fontId="0" fillId="0" borderId="5" xfId="0" applyBorder="1"/>
    <xf numFmtId="0" fontId="0" fillId="0" borderId="6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0" fillId="0" borderId="9" xfId="0" applyFont="1" applyBorder="1"/>
    <xf numFmtId="0" fontId="0" fillId="0" borderId="10" xfId="0" applyFont="1" applyBorder="1"/>
    <xf numFmtId="0" fontId="7" fillId="0" borderId="11" xfId="0" applyFont="1" applyBorder="1"/>
    <xf numFmtId="0" fontId="7" fillId="0" borderId="9" xfId="0" applyFont="1" applyBorder="1"/>
    <xf numFmtId="0" fontId="0" fillId="0" borderId="9" xfId="0" applyBorder="1"/>
    <xf numFmtId="0" fontId="0" fillId="0" borderId="12" xfId="0" applyBorder="1"/>
    <xf numFmtId="0" fontId="1" fillId="0" borderId="13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2" borderId="16" xfId="0" applyFont="1" applyFill="1" applyBorder="1"/>
    <xf numFmtId="0" fontId="0" fillId="2" borderId="17" xfId="0" applyFont="1" applyFill="1" applyBorder="1"/>
    <xf numFmtId="0" fontId="7" fillId="0" borderId="18" xfId="0" applyFont="1" applyBorder="1"/>
    <xf numFmtId="0" fontId="7" fillId="0" borderId="19" xfId="0" applyFont="1" applyBorder="1"/>
    <xf numFmtId="0" fontId="0" fillId="0" borderId="19" xfId="0" applyFont="1" applyBorder="1"/>
    <xf numFmtId="0" fontId="0" fillId="0" borderId="19" xfId="0" applyFill="1" applyBorder="1"/>
    <xf numFmtId="0" fontId="0" fillId="0" borderId="20" xfId="0" applyFill="1" applyBorder="1"/>
    <xf numFmtId="0" fontId="0" fillId="0" borderId="6" xfId="0" applyFill="1" applyBorder="1" applyAlignment="1">
      <alignment horizontal="center"/>
    </xf>
    <xf numFmtId="0" fontId="6" fillId="0" borderId="11" xfId="0" applyFont="1" applyBorder="1"/>
    <xf numFmtId="0" fontId="0" fillId="0" borderId="15" xfId="0" applyFill="1" applyBorder="1"/>
    <xf numFmtId="0" fontId="0" fillId="0" borderId="23" xfId="0" applyBorder="1"/>
    <xf numFmtId="0" fontId="0" fillId="2" borderId="24" xfId="0" applyFont="1" applyFill="1" applyBorder="1"/>
    <xf numFmtId="0" fontId="0" fillId="2" borderId="25" xfId="0" applyFont="1" applyFill="1" applyBorder="1"/>
    <xf numFmtId="0" fontId="7" fillId="0" borderId="26" xfId="0" applyFont="1" applyBorder="1"/>
    <xf numFmtId="0" fontId="7" fillId="0" borderId="20" xfId="0" applyFont="1" applyBorder="1"/>
    <xf numFmtId="0" fontId="0" fillId="0" borderId="20" xfId="0" applyFont="1" applyBorder="1"/>
    <xf numFmtId="0" fontId="6" fillId="0" borderId="9" xfId="0" applyFont="1" applyBorder="1"/>
    <xf numFmtId="0" fontId="1" fillId="0" borderId="0" xfId="0" applyFont="1"/>
    <xf numFmtId="49" fontId="0" fillId="0" borderId="0" xfId="0" applyNumberFormat="1"/>
    <xf numFmtId="0" fontId="0" fillId="3" borderId="27" xfId="0" applyFill="1" applyBorder="1"/>
    <xf numFmtId="0" fontId="0" fillId="3" borderId="28" xfId="0" applyFill="1" applyBorder="1"/>
    <xf numFmtId="0" fontId="0" fillId="3" borderId="21" xfId="0" applyFill="1" applyBorder="1"/>
    <xf numFmtId="0" fontId="0" fillId="3" borderId="14" xfId="0" applyFill="1" applyBorder="1"/>
    <xf numFmtId="0" fontId="6" fillId="0" borderId="19" xfId="0" applyFont="1" applyBorder="1"/>
    <xf numFmtId="14" fontId="0" fillId="0" borderId="0" xfId="0" applyNumberFormat="1" applyFont="1"/>
    <xf numFmtId="0" fontId="0" fillId="0" borderId="0" xfId="0" applyAlignment="1">
      <alignment horizontal="center"/>
    </xf>
    <xf numFmtId="14" fontId="9" fillId="0" borderId="0" xfId="0" applyNumberFormat="1" applyFont="1"/>
    <xf numFmtId="0" fontId="8" fillId="3" borderId="2" xfId="0" applyFont="1" applyFill="1" applyBorder="1"/>
    <xf numFmtId="0" fontId="8" fillId="3" borderId="5" xfId="0" applyFont="1" applyFill="1" applyBorder="1"/>
    <xf numFmtId="0" fontId="8" fillId="0" borderId="0" xfId="0" applyFont="1"/>
    <xf numFmtId="0" fontId="1" fillId="4" borderId="30" xfId="0" applyFont="1" applyFill="1" applyBorder="1" applyAlignment="1">
      <alignment horizontal="center"/>
    </xf>
    <xf numFmtId="0" fontId="0" fillId="4" borderId="31" xfId="0" applyFill="1" applyBorder="1"/>
    <xf numFmtId="0" fontId="0" fillId="4" borderId="29" xfId="0" applyFill="1" applyBorder="1"/>
    <xf numFmtId="0" fontId="0" fillId="4" borderId="32" xfId="0" applyFill="1" applyBorder="1" applyAlignment="1">
      <alignment horizontal="center"/>
    </xf>
    <xf numFmtId="0" fontId="0" fillId="4" borderId="33" xfId="0" applyFill="1" applyBorder="1"/>
    <xf numFmtId="0" fontId="0" fillId="4" borderId="34" xfId="0" applyFill="1" applyBorder="1"/>
    <xf numFmtId="0" fontId="10" fillId="0" borderId="0" xfId="0" applyFont="1" applyFill="1"/>
    <xf numFmtId="0" fontId="12" fillId="0" borderId="22" xfId="0" applyFont="1" applyBorder="1"/>
    <xf numFmtId="0" fontId="0" fillId="2" borderId="12" xfId="0" applyFill="1" applyBorder="1"/>
    <xf numFmtId="0" fontId="0" fillId="2" borderId="20" xfId="0" applyFill="1" applyBorder="1"/>
    <xf numFmtId="0" fontId="11" fillId="0" borderId="13" xfId="0" applyFont="1" applyFill="1" applyBorder="1" applyAlignment="1">
      <alignment horizontal="center"/>
    </xf>
    <xf numFmtId="0" fontId="12" fillId="0" borderId="14" xfId="0" applyFont="1" applyBorder="1"/>
    <xf numFmtId="0" fontId="7" fillId="0" borderId="14" xfId="0" applyFont="1" applyBorder="1"/>
    <xf numFmtId="0" fontId="7" fillId="0" borderId="15" xfId="0" applyFont="1" applyBorder="1"/>
    <xf numFmtId="0" fontId="0" fillId="0" borderId="15" xfId="0" applyFont="1" applyBorder="1"/>
    <xf numFmtId="0" fontId="6" fillId="0" borderId="14" xfId="0" applyFont="1" applyBorder="1"/>
    <xf numFmtId="0" fontId="6" fillId="0" borderId="26" xfId="0" applyFont="1" applyBorder="1"/>
    <xf numFmtId="0" fontId="5" fillId="0" borderId="0" xfId="0" applyFont="1" applyAlignment="1">
      <alignment horizontal="right" wrapText="1"/>
    </xf>
    <xf numFmtId="0" fontId="0" fillId="0" borderId="41" xfId="0" applyBorder="1"/>
    <xf numFmtId="0" fontId="0" fillId="0" borderId="37" xfId="0" applyFill="1" applyBorder="1" applyAlignment="1">
      <alignment horizontal="center"/>
    </xf>
    <xf numFmtId="0" fontId="6" fillId="0" borderId="38" xfId="0" applyFont="1" applyBorder="1" applyAlignment="1">
      <alignment horizontal="center" wrapText="1"/>
    </xf>
    <xf numFmtId="0" fontId="6" fillId="0" borderId="8" xfId="0" applyFont="1" applyBorder="1"/>
    <xf numFmtId="0" fontId="6" fillId="0" borderId="35" xfId="0" applyFont="1" applyBorder="1"/>
    <xf numFmtId="0" fontId="6" fillId="0" borderId="31" xfId="0" applyFont="1" applyBorder="1"/>
    <xf numFmtId="0" fontId="6" fillId="0" borderId="29" xfId="0" applyFont="1" applyBorder="1"/>
    <xf numFmtId="0" fontId="0" fillId="0" borderId="31" xfId="0" applyBorder="1"/>
    <xf numFmtId="0" fontId="0" fillId="0" borderId="40" xfId="0" applyFill="1" applyBorder="1" applyAlignment="1">
      <alignment horizontal="center"/>
    </xf>
    <xf numFmtId="14" fontId="1" fillId="0" borderId="0" xfId="0" applyNumberFormat="1" applyFont="1"/>
    <xf numFmtId="0" fontId="7" fillId="0" borderId="36" xfId="0" applyFont="1" applyBorder="1"/>
    <xf numFmtId="0" fontId="0" fillId="0" borderId="42" xfId="0" applyFill="1" applyBorder="1" applyAlignment="1">
      <alignment horizontal="center"/>
    </xf>
    <xf numFmtId="0" fontId="0" fillId="0" borderId="19" xfId="0" applyFont="1" applyBorder="1" applyAlignment="1">
      <alignment horizontal="right"/>
    </xf>
    <xf numFmtId="0" fontId="6" fillId="0" borderId="39" xfId="0" applyFont="1" applyBorder="1"/>
    <xf numFmtId="14" fontId="0" fillId="0" borderId="14" xfId="0" applyNumberFormat="1" applyBorder="1"/>
    <xf numFmtId="0" fontId="6" fillId="0" borderId="18" xfId="0" applyFont="1" applyBorder="1"/>
    <xf numFmtId="14" fontId="0" fillId="0" borderId="0" xfId="0" applyNumberFormat="1"/>
    <xf numFmtId="0" fontId="14" fillId="0" borderId="0" xfId="0" applyFont="1" applyAlignment="1">
      <alignment horizontal="right" wrapText="1"/>
    </xf>
    <xf numFmtId="0" fontId="6" fillId="0" borderId="36" xfId="0" applyFont="1" applyBorder="1"/>
    <xf numFmtId="0" fontId="6" fillId="0" borderId="15" xfId="0" applyFont="1" applyBorder="1"/>
    <xf numFmtId="0" fontId="1" fillId="0" borderId="15" xfId="0" applyFont="1" applyBorder="1"/>
    <xf numFmtId="0" fontId="1" fillId="0" borderId="19" xfId="0" applyFont="1" applyBorder="1"/>
    <xf numFmtId="0" fontId="11" fillId="0" borderId="43" xfId="0" applyFont="1" applyFill="1" applyBorder="1" applyAlignment="1">
      <alignment horizontal="center"/>
    </xf>
    <xf numFmtId="0" fontId="12" fillId="0" borderId="28" xfId="0" applyFont="1" applyBorder="1"/>
    <xf numFmtId="0" fontId="0" fillId="0" borderId="44" xfId="0" applyBorder="1"/>
    <xf numFmtId="0" fontId="0" fillId="2" borderId="15" xfId="0" applyFont="1" applyFill="1" applyBorder="1"/>
    <xf numFmtId="0" fontId="0" fillId="2" borderId="42" xfId="0" applyFont="1" applyFill="1" applyBorder="1"/>
    <xf numFmtId="0" fontId="0" fillId="0" borderId="45" xfId="0" applyFill="1" applyBorder="1" applyAlignment="1">
      <alignment horizontal="center"/>
    </xf>
    <xf numFmtId="0" fontId="0" fillId="0" borderId="28" xfId="0" applyBorder="1"/>
    <xf numFmtId="0" fontId="0" fillId="0" borderId="44" xfId="0" applyFill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0</xdr:col>
      <xdr:colOff>600075</xdr:colOff>
      <xdr:row>0</xdr:row>
      <xdr:rowOff>666750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"/>
          <a:ext cx="600075" cy="666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1</xdr:rowOff>
    </xdr:from>
    <xdr:to>
      <xdr:col>2</xdr:col>
      <xdr:colOff>752475</xdr:colOff>
      <xdr:row>0</xdr:row>
      <xdr:rowOff>723900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1"/>
          <a:ext cx="638175" cy="723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761997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761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609597</xdr:rowOff>
    </xdr:to>
    <xdr:pic>
      <xdr:nvPicPr>
        <xdr:cNvPr id="10" name="Kuva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0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761997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761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609597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0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761997</xdr:rowOff>
    </xdr:to>
    <xdr:pic>
      <xdr:nvPicPr>
        <xdr:cNvPr id="15" name="Kuva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761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609597</xdr:rowOff>
    </xdr:to>
    <xdr:pic>
      <xdr:nvPicPr>
        <xdr:cNvPr id="24" name="Kuva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0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761997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761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609597</xdr:rowOff>
    </xdr:to>
    <xdr:pic>
      <xdr:nvPicPr>
        <xdr:cNvPr id="11" name="Kuva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0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761997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761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609597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0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761997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761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609597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0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761997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761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609597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0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638175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609597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0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0</xdr:col>
      <xdr:colOff>600075</xdr:colOff>
      <xdr:row>0</xdr:row>
      <xdr:rowOff>628650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"/>
          <a:ext cx="600075" cy="628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2</xdr:rowOff>
    </xdr:from>
    <xdr:to>
      <xdr:col>2</xdr:col>
      <xdr:colOff>752475</xdr:colOff>
      <xdr:row>0</xdr:row>
      <xdr:rowOff>638176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2"/>
          <a:ext cx="638175" cy="63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0</xdr:col>
      <xdr:colOff>600075</xdr:colOff>
      <xdr:row>0</xdr:row>
      <xdr:rowOff>666750</xdr:rowOff>
    </xdr:to>
    <xdr:pic>
      <xdr:nvPicPr>
        <xdr:cNvPr id="10" name="Kuva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"/>
          <a:ext cx="600075" cy="6667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1</xdr:rowOff>
    </xdr:from>
    <xdr:to>
      <xdr:col>2</xdr:col>
      <xdr:colOff>752475</xdr:colOff>
      <xdr:row>0</xdr:row>
      <xdr:rowOff>723900</xdr:rowOff>
    </xdr:to>
    <xdr:pic>
      <xdr:nvPicPr>
        <xdr:cNvPr id="11" name="Kuva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1"/>
          <a:ext cx="638175" cy="723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0</xdr:col>
      <xdr:colOff>600075</xdr:colOff>
      <xdr:row>1</xdr:row>
      <xdr:rowOff>9525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"/>
          <a:ext cx="600075" cy="628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2</xdr:rowOff>
    </xdr:from>
    <xdr:to>
      <xdr:col>2</xdr:col>
      <xdr:colOff>752475</xdr:colOff>
      <xdr:row>1</xdr:row>
      <xdr:rowOff>1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2"/>
          <a:ext cx="638175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0</xdr:col>
      <xdr:colOff>600075</xdr:colOff>
      <xdr:row>0</xdr:row>
      <xdr:rowOff>762000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"/>
          <a:ext cx="600075" cy="761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3</xdr:rowOff>
    </xdr:from>
    <xdr:to>
      <xdr:col>2</xdr:col>
      <xdr:colOff>752475</xdr:colOff>
      <xdr:row>0</xdr:row>
      <xdr:rowOff>762001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3"/>
          <a:ext cx="638175" cy="761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0</xdr:col>
      <xdr:colOff>600075</xdr:colOff>
      <xdr:row>0</xdr:row>
      <xdr:rowOff>657225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"/>
          <a:ext cx="600075" cy="657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47628</xdr:rowOff>
    </xdr:from>
    <xdr:to>
      <xdr:col>2</xdr:col>
      <xdr:colOff>752475</xdr:colOff>
      <xdr:row>0</xdr:row>
      <xdr:rowOff>657225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47628"/>
          <a:ext cx="638175" cy="60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0</xdr:col>
      <xdr:colOff>600075</xdr:colOff>
      <xdr:row>0</xdr:row>
      <xdr:rowOff>762000</xdr:rowOff>
    </xdr:to>
    <xdr:pic>
      <xdr:nvPicPr>
        <xdr:cNvPr id="43" name="Kuva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"/>
          <a:ext cx="600075" cy="761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761998</xdr:rowOff>
    </xdr:to>
    <xdr:pic>
      <xdr:nvPicPr>
        <xdr:cNvPr id="51" name="Kuva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0"/>
          <a:ext cx="638175" cy="761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0</xdr:col>
      <xdr:colOff>600075</xdr:colOff>
      <xdr:row>0</xdr:row>
      <xdr:rowOff>723900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600075" cy="704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1</xdr:rowOff>
    </xdr:from>
    <xdr:to>
      <xdr:col>2</xdr:col>
      <xdr:colOff>723900</xdr:colOff>
      <xdr:row>0</xdr:row>
      <xdr:rowOff>742950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"/>
          <a:ext cx="638175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609597</xdr:rowOff>
    </xdr:to>
    <xdr:pic>
      <xdr:nvPicPr>
        <xdr:cNvPr id="12" name="Kuva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0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761997</xdr:rowOff>
    </xdr:to>
    <xdr:pic>
      <xdr:nvPicPr>
        <xdr:cNvPr id="16" name="Kuva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761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8"/>
  <sheetViews>
    <sheetView workbookViewId="0">
      <selection sqref="A1:XFD1048576"/>
    </sheetView>
  </sheetViews>
  <sheetFormatPr defaultRowHeight="15" x14ac:dyDescent="0.25"/>
  <cols>
    <col min="2" max="2" width="35" customWidth="1"/>
    <col min="3" max="3" width="24.5703125" customWidth="1"/>
    <col min="4" max="18" width="4.7109375" customWidth="1"/>
  </cols>
  <sheetData>
    <row r="1" spans="1:20" ht="61.5" customHeight="1" x14ac:dyDescent="0.35">
      <c r="B1" s="72" t="s">
        <v>0</v>
      </c>
      <c r="I1" s="1" t="s">
        <v>15</v>
      </c>
      <c r="Q1" s="2" t="s">
        <v>1</v>
      </c>
      <c r="R1" s="82"/>
      <c r="T1" s="82">
        <v>43114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2">
        <v>9</v>
      </c>
      <c r="B4" s="13" t="s">
        <v>23</v>
      </c>
      <c r="C4" s="14" t="s">
        <v>20</v>
      </c>
      <c r="D4" s="16">
        <v>0</v>
      </c>
      <c r="E4" s="16">
        <v>0</v>
      </c>
      <c r="F4" s="16">
        <v>0</v>
      </c>
      <c r="G4" s="16">
        <v>0</v>
      </c>
      <c r="H4" s="17">
        <v>0</v>
      </c>
      <c r="I4" s="18">
        <v>9</v>
      </c>
      <c r="J4" s="19">
        <v>9</v>
      </c>
      <c r="K4" s="19">
        <v>8</v>
      </c>
      <c r="L4" s="16">
        <v>7</v>
      </c>
      <c r="M4" s="16">
        <v>7</v>
      </c>
      <c r="N4" s="16">
        <v>7</v>
      </c>
      <c r="O4" s="16">
        <v>7</v>
      </c>
      <c r="P4" s="16"/>
      <c r="Q4" s="20"/>
      <c r="R4" s="20"/>
      <c r="S4" s="21">
        <f>SUM(I4:R4)</f>
        <v>54</v>
      </c>
      <c r="T4" s="84">
        <v>82</v>
      </c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27">
        <v>10</v>
      </c>
      <c r="J5" s="28">
        <v>10</v>
      </c>
      <c r="K5" s="28">
        <v>10</v>
      </c>
      <c r="L5" s="29">
        <v>9</v>
      </c>
      <c r="M5" s="29">
        <v>8</v>
      </c>
      <c r="N5" s="29">
        <v>8</v>
      </c>
      <c r="O5" s="29">
        <v>7</v>
      </c>
      <c r="P5" s="29">
        <v>7</v>
      </c>
      <c r="Q5" s="30">
        <v>7</v>
      </c>
      <c r="R5" s="30">
        <v>6</v>
      </c>
      <c r="S5" s="21">
        <f t="shared" ref="S5:S21" si="0">SUM(I5:R5)</f>
        <v>82</v>
      </c>
      <c r="T5" s="74"/>
    </row>
    <row r="6" spans="1:20" ht="15.75" thickBot="1" x14ac:dyDescent="0.3">
      <c r="A6" s="32"/>
      <c r="B6" s="13"/>
      <c r="C6" s="14"/>
      <c r="D6" s="16"/>
      <c r="E6" s="16"/>
      <c r="F6" s="16"/>
      <c r="G6" s="16"/>
      <c r="H6" s="17"/>
      <c r="I6" s="83"/>
      <c r="J6" s="19"/>
      <c r="K6" s="19"/>
      <c r="L6" s="16"/>
      <c r="M6" s="16"/>
      <c r="N6" s="16"/>
      <c r="O6" s="16"/>
      <c r="P6" s="16"/>
      <c r="Q6" s="20"/>
      <c r="R6" s="20"/>
      <c r="S6" s="21">
        <f t="shared" si="0"/>
        <v>0</v>
      </c>
      <c r="T6" s="84"/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67"/>
      <c r="J7" s="68"/>
      <c r="K7" s="68"/>
      <c r="L7" s="69"/>
      <c r="M7" s="69"/>
      <c r="N7" s="29"/>
      <c r="O7" s="29"/>
      <c r="P7" s="29"/>
      <c r="Q7" s="31"/>
      <c r="R7" s="31"/>
      <c r="S7" s="21">
        <f t="shared" si="0"/>
        <v>0</v>
      </c>
      <c r="T7" s="81"/>
    </row>
    <row r="8" spans="1:20" ht="15.75" thickBot="1" x14ac:dyDescent="0.3">
      <c r="A8" s="12">
        <v>12</v>
      </c>
      <c r="B8" s="13" t="s">
        <v>21</v>
      </c>
      <c r="C8" s="14" t="s">
        <v>20</v>
      </c>
      <c r="D8" s="16">
        <v>10</v>
      </c>
      <c r="E8" s="16">
        <v>10</v>
      </c>
      <c r="F8" s="16">
        <v>10</v>
      </c>
      <c r="G8" s="16">
        <v>10</v>
      </c>
      <c r="H8" s="17">
        <v>9</v>
      </c>
      <c r="I8" s="33">
        <v>10</v>
      </c>
      <c r="J8" s="41">
        <v>10</v>
      </c>
      <c r="K8" s="41">
        <v>10</v>
      </c>
      <c r="L8" s="16">
        <v>10</v>
      </c>
      <c r="M8" s="16">
        <v>10</v>
      </c>
      <c r="N8" s="16">
        <v>10</v>
      </c>
      <c r="O8" s="16">
        <v>10</v>
      </c>
      <c r="P8" s="16">
        <v>10</v>
      </c>
      <c r="Q8" s="20">
        <v>9</v>
      </c>
      <c r="R8" s="20">
        <v>9</v>
      </c>
      <c r="S8" s="21">
        <f t="shared" si="0"/>
        <v>98</v>
      </c>
      <c r="T8" s="81">
        <v>98</v>
      </c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88">
        <v>10</v>
      </c>
      <c r="J9" s="48">
        <v>10</v>
      </c>
      <c r="K9" s="48">
        <v>10</v>
      </c>
      <c r="L9" s="29">
        <v>10</v>
      </c>
      <c r="M9" s="29">
        <v>10</v>
      </c>
      <c r="N9" s="29">
        <v>10</v>
      </c>
      <c r="O9" s="29">
        <v>9</v>
      </c>
      <c r="P9" s="29">
        <v>9</v>
      </c>
      <c r="Q9" s="30">
        <v>9</v>
      </c>
      <c r="R9" s="30">
        <v>8</v>
      </c>
      <c r="S9" s="21">
        <f t="shared" si="0"/>
        <v>95</v>
      </c>
      <c r="T9" s="74"/>
    </row>
    <row r="10" spans="1:20" ht="15.75" thickBot="1" x14ac:dyDescent="0.3">
      <c r="A10" s="32"/>
      <c r="B10" s="13"/>
      <c r="C10" s="14"/>
      <c r="D10" s="16"/>
      <c r="E10" s="16"/>
      <c r="F10" s="16"/>
      <c r="G10" s="16"/>
      <c r="H10" s="17"/>
      <c r="I10" s="83"/>
      <c r="J10" s="19"/>
      <c r="K10" s="19"/>
      <c r="L10" s="16"/>
      <c r="M10" s="16"/>
      <c r="N10" s="16"/>
      <c r="O10" s="16"/>
      <c r="P10" s="16"/>
      <c r="Q10" s="20"/>
      <c r="R10" s="20"/>
      <c r="S10" s="21">
        <f t="shared" si="0"/>
        <v>0</v>
      </c>
      <c r="T10" s="84"/>
    </row>
    <row r="11" spans="1:20" ht="15.75" thickBot="1" x14ac:dyDescent="0.3">
      <c r="A11" s="65"/>
      <c r="B11" s="23"/>
      <c r="C11" s="24"/>
      <c r="D11" s="25"/>
      <c r="E11" s="25"/>
      <c r="F11" s="25"/>
      <c r="G11" s="25"/>
      <c r="H11" s="26"/>
      <c r="I11" s="70"/>
      <c r="J11" s="68"/>
      <c r="K11" s="68"/>
      <c r="L11" s="69"/>
      <c r="M11" s="69"/>
      <c r="N11" s="29"/>
      <c r="O11" s="29"/>
      <c r="P11" s="29"/>
      <c r="Q11" s="31"/>
      <c r="R11" s="31"/>
      <c r="S11" s="21">
        <f t="shared" si="0"/>
        <v>0</v>
      </c>
      <c r="T11" s="74"/>
    </row>
    <row r="12" spans="1:20" ht="15.75" thickBot="1" x14ac:dyDescent="0.3">
      <c r="A12" s="32">
        <v>14</v>
      </c>
      <c r="B12" s="13" t="s">
        <v>22</v>
      </c>
      <c r="C12" s="14" t="s">
        <v>20</v>
      </c>
      <c r="D12" s="16">
        <v>10</v>
      </c>
      <c r="E12" s="16">
        <v>9</v>
      </c>
      <c r="F12" s="16">
        <v>9</v>
      </c>
      <c r="G12" s="16">
        <v>8</v>
      </c>
      <c r="H12" s="17">
        <v>8</v>
      </c>
      <c r="I12" s="33">
        <v>10</v>
      </c>
      <c r="J12" s="41">
        <v>10</v>
      </c>
      <c r="K12" s="19">
        <v>10</v>
      </c>
      <c r="L12" s="16">
        <v>10</v>
      </c>
      <c r="M12" s="16">
        <v>10</v>
      </c>
      <c r="N12" s="16">
        <v>10</v>
      </c>
      <c r="O12" s="16">
        <v>9</v>
      </c>
      <c r="P12" s="16">
        <v>9</v>
      </c>
      <c r="Q12" s="34">
        <v>8</v>
      </c>
      <c r="R12" s="34">
        <v>8</v>
      </c>
      <c r="S12" s="21">
        <f t="shared" si="0"/>
        <v>94</v>
      </c>
      <c r="T12" s="84">
        <v>94</v>
      </c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27">
        <v>10</v>
      </c>
      <c r="J13" s="28">
        <v>10</v>
      </c>
      <c r="K13" s="28">
        <v>9</v>
      </c>
      <c r="L13" s="29">
        <v>9</v>
      </c>
      <c r="M13" s="29">
        <v>9</v>
      </c>
      <c r="N13" s="29">
        <v>8</v>
      </c>
      <c r="O13" s="29">
        <v>8</v>
      </c>
      <c r="P13" s="29">
        <v>8</v>
      </c>
      <c r="Q13" s="31">
        <v>8</v>
      </c>
      <c r="R13" s="31">
        <v>6</v>
      </c>
      <c r="S13" s="21">
        <f t="shared" si="0"/>
        <v>85</v>
      </c>
      <c r="T13" s="74"/>
    </row>
    <row r="14" spans="1:20" ht="15.75" thickBot="1" x14ac:dyDescent="0.3">
      <c r="A14" s="12"/>
      <c r="B14" s="13"/>
      <c r="C14" s="14"/>
      <c r="D14" s="16"/>
      <c r="E14" s="16"/>
      <c r="F14" s="16"/>
      <c r="G14" s="16"/>
      <c r="H14" s="17"/>
      <c r="I14" s="33"/>
      <c r="J14" s="41"/>
      <c r="K14" s="41"/>
      <c r="L14" s="16"/>
      <c r="M14" s="16"/>
      <c r="N14" s="16"/>
      <c r="O14" s="16"/>
      <c r="P14" s="16"/>
      <c r="Q14" s="34"/>
      <c r="R14" s="34"/>
      <c r="S14" s="21">
        <f t="shared" si="0"/>
        <v>0</v>
      </c>
      <c r="T14" s="84"/>
    </row>
    <row r="15" spans="1:20" ht="15.75" thickBot="1" x14ac:dyDescent="0.3">
      <c r="A15" s="65"/>
      <c r="B15" s="62"/>
      <c r="C15" s="24"/>
      <c r="D15" s="25"/>
      <c r="E15" s="25"/>
      <c r="F15" s="25"/>
      <c r="G15" s="25"/>
      <c r="H15" s="26"/>
      <c r="I15" s="27"/>
      <c r="J15" s="28"/>
      <c r="K15" s="28"/>
      <c r="L15" s="29"/>
      <c r="M15" s="29"/>
      <c r="N15" s="29"/>
      <c r="O15" s="29"/>
      <c r="P15" s="29"/>
      <c r="Q15" s="31"/>
      <c r="R15" s="31"/>
      <c r="S15" s="21">
        <f t="shared" si="0"/>
        <v>0</v>
      </c>
      <c r="T15" s="74"/>
    </row>
    <row r="16" spans="1:20" ht="15.75" thickBot="1" x14ac:dyDescent="0.3">
      <c r="A16" s="12"/>
      <c r="B16" s="13"/>
      <c r="C16" s="14"/>
      <c r="D16" s="16"/>
      <c r="E16" s="16"/>
      <c r="F16" s="16"/>
      <c r="G16" s="16"/>
      <c r="H16" s="17"/>
      <c r="I16" s="33"/>
      <c r="J16" s="19"/>
      <c r="K16" s="19"/>
      <c r="L16" s="16"/>
      <c r="M16" s="16"/>
      <c r="N16" s="16"/>
      <c r="O16" s="16"/>
      <c r="P16" s="16"/>
      <c r="Q16" s="34"/>
      <c r="R16" s="34"/>
      <c r="S16" s="21">
        <f t="shared" si="0"/>
        <v>0</v>
      </c>
      <c r="T16" s="84"/>
    </row>
    <row r="17" spans="1:20" ht="15.75" thickBot="1" x14ac:dyDescent="0.3">
      <c r="A17" s="65"/>
      <c r="B17" s="66"/>
      <c r="C17" s="24"/>
      <c r="D17" s="36"/>
      <c r="E17" s="36"/>
      <c r="F17" s="36"/>
      <c r="G17" s="36"/>
      <c r="H17" s="37"/>
      <c r="I17" s="71"/>
      <c r="J17" s="39"/>
      <c r="K17" s="39"/>
      <c r="L17" s="40"/>
      <c r="M17" s="40"/>
      <c r="N17" s="40"/>
      <c r="O17" s="40"/>
      <c r="P17" s="40"/>
      <c r="Q17" s="31"/>
      <c r="R17" s="31"/>
      <c r="S17" s="21">
        <f t="shared" si="0"/>
        <v>0</v>
      </c>
      <c r="T17" s="74"/>
    </row>
    <row r="18" spans="1:20" ht="15.75" thickBot="1" x14ac:dyDescent="0.3">
      <c r="A18" s="12"/>
      <c r="B18" s="13"/>
      <c r="C18" s="14"/>
      <c r="D18" s="15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21">
        <f t="shared" si="0"/>
        <v>0</v>
      </c>
      <c r="T18" s="84"/>
    </row>
    <row r="19" spans="1:20" ht="15.75" thickBot="1" x14ac:dyDescent="0.3">
      <c r="A19" s="65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74"/>
    </row>
    <row r="20" spans="1:20" ht="15.75" thickBot="1" x14ac:dyDescent="0.3">
      <c r="A20" s="12"/>
      <c r="B20" s="13"/>
      <c r="C20" s="14"/>
      <c r="D20" s="15"/>
      <c r="E20" s="15"/>
      <c r="F20" s="15"/>
      <c r="G20" s="15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84"/>
    </row>
    <row r="21" spans="1:20" ht="15.75" thickBot="1" x14ac:dyDescent="0.3">
      <c r="A21" s="22"/>
      <c r="B21" s="62"/>
      <c r="C21" s="35"/>
      <c r="D21" s="36"/>
      <c r="E21" s="36"/>
      <c r="F21" s="36"/>
      <c r="G21" s="36"/>
      <c r="H21" s="37"/>
      <c r="I21" s="38"/>
      <c r="J21" s="39"/>
      <c r="K21" s="39"/>
      <c r="L21" s="40"/>
      <c r="M21" s="40"/>
      <c r="N21" s="40"/>
      <c r="O21" s="40"/>
      <c r="P21" s="40"/>
      <c r="Q21" s="31"/>
      <c r="R21" s="31"/>
      <c r="S21" s="73">
        <f t="shared" si="0"/>
        <v>0</v>
      </c>
      <c r="T21" s="74"/>
    </row>
    <row r="22" spans="1:20" ht="15.75" thickBot="1" x14ac:dyDescent="0.3"/>
    <row r="23" spans="1:20" x14ac:dyDescent="0.25">
      <c r="B23" s="42" t="s">
        <v>6</v>
      </c>
      <c r="C23" s="42" t="s">
        <v>14</v>
      </c>
      <c r="F23" s="55">
        <v>10</v>
      </c>
      <c r="G23" s="56" t="s">
        <v>9</v>
      </c>
      <c r="H23" s="56"/>
      <c r="I23" s="57"/>
      <c r="T23" s="43"/>
    </row>
    <row r="24" spans="1:20" ht="15.75" thickBot="1" x14ac:dyDescent="0.3">
      <c r="C24" s="42"/>
      <c r="F24" s="58">
        <v>10</v>
      </c>
      <c r="G24" s="59" t="s">
        <v>10</v>
      </c>
      <c r="H24" s="59"/>
      <c r="I24" s="60"/>
      <c r="T24" s="43"/>
    </row>
    <row r="25" spans="1:20" x14ac:dyDescent="0.25">
      <c r="B25" s="52" t="s">
        <v>18</v>
      </c>
      <c r="C25" s="53"/>
      <c r="D25" s="54"/>
      <c r="E25" s="54"/>
      <c r="T25" s="43"/>
    </row>
    <row r="26" spans="1:20" x14ac:dyDescent="0.25">
      <c r="B26" s="44" t="s">
        <v>19</v>
      </c>
      <c r="C26" s="45"/>
      <c r="G26" s="61"/>
      <c r="T26" s="43"/>
    </row>
    <row r="27" spans="1:20" x14ac:dyDescent="0.25">
      <c r="B27" s="44"/>
      <c r="C27" s="45"/>
    </row>
    <row r="28" spans="1:20" x14ac:dyDescent="0.25">
      <c r="B28" s="46"/>
      <c r="C28" s="47"/>
    </row>
  </sheetData>
  <pageMargins left="0.7" right="0.7" top="0.75" bottom="0.75" header="0.3" footer="0.3"/>
  <pageSetup paperSize="9" scale="8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8"/>
  <sheetViews>
    <sheetView workbookViewId="0">
      <selection activeCell="T14" sqref="T14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90" t="s">
        <v>0</v>
      </c>
      <c r="I1" s="1" t="s">
        <v>15</v>
      </c>
      <c r="Q1" s="2" t="s">
        <v>1</v>
      </c>
      <c r="R1" s="82"/>
      <c r="T1" s="82">
        <v>43184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2">
        <v>10</v>
      </c>
      <c r="B4" s="13" t="s">
        <v>23</v>
      </c>
      <c r="C4" s="14" t="s">
        <v>20</v>
      </c>
      <c r="D4" s="15">
        <v>10</v>
      </c>
      <c r="E4" s="15">
        <v>10</v>
      </c>
      <c r="F4" s="16">
        <v>10</v>
      </c>
      <c r="G4" s="16">
        <v>9</v>
      </c>
      <c r="H4" s="17">
        <v>9</v>
      </c>
      <c r="I4" s="33">
        <v>10</v>
      </c>
      <c r="J4" s="41">
        <v>10</v>
      </c>
      <c r="K4" s="19">
        <v>10</v>
      </c>
      <c r="L4" s="16">
        <v>10</v>
      </c>
      <c r="M4" s="16">
        <v>10</v>
      </c>
      <c r="N4" s="16">
        <v>9</v>
      </c>
      <c r="O4" s="16">
        <v>9</v>
      </c>
      <c r="P4" s="16">
        <v>9</v>
      </c>
      <c r="Q4" s="20">
        <v>9</v>
      </c>
      <c r="R4" s="20">
        <v>7</v>
      </c>
      <c r="S4" s="21">
        <f>SUM(I4:R4)</f>
        <v>93</v>
      </c>
      <c r="T4" s="84">
        <v>97</v>
      </c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88">
        <v>10</v>
      </c>
      <c r="J5" s="48">
        <v>10</v>
      </c>
      <c r="K5" s="48">
        <v>10</v>
      </c>
      <c r="L5" s="29">
        <v>10</v>
      </c>
      <c r="M5" s="29">
        <v>10</v>
      </c>
      <c r="N5" s="29">
        <v>10</v>
      </c>
      <c r="O5" s="29">
        <v>10</v>
      </c>
      <c r="P5" s="29">
        <v>9</v>
      </c>
      <c r="Q5" s="30">
        <v>9</v>
      </c>
      <c r="R5" s="30">
        <v>9</v>
      </c>
      <c r="S5" s="21">
        <f t="shared" ref="S5:S21" si="0">SUM(I5:R5)</f>
        <v>97</v>
      </c>
      <c r="T5" s="74"/>
    </row>
    <row r="6" spans="1:20" ht="15.75" thickBot="1" x14ac:dyDescent="0.3">
      <c r="A6" s="32">
        <v>11</v>
      </c>
      <c r="B6" s="13" t="s">
        <v>38</v>
      </c>
      <c r="C6" s="14" t="s">
        <v>20</v>
      </c>
      <c r="D6" s="15">
        <v>10</v>
      </c>
      <c r="E6" s="16">
        <v>10</v>
      </c>
      <c r="F6" s="16">
        <v>9</v>
      </c>
      <c r="G6" s="16">
        <v>9</v>
      </c>
      <c r="H6" s="17">
        <v>8</v>
      </c>
      <c r="I6" s="91">
        <v>10</v>
      </c>
      <c r="J6" s="41">
        <v>10</v>
      </c>
      <c r="K6" s="41">
        <v>10</v>
      </c>
      <c r="L6" s="16">
        <v>10</v>
      </c>
      <c r="M6" s="16">
        <v>10</v>
      </c>
      <c r="N6" s="16">
        <v>10</v>
      </c>
      <c r="O6" s="16">
        <v>10</v>
      </c>
      <c r="P6" s="16">
        <v>10</v>
      </c>
      <c r="Q6" s="20">
        <v>10</v>
      </c>
      <c r="R6" s="20">
        <v>9</v>
      </c>
      <c r="S6" s="21">
        <f t="shared" si="0"/>
        <v>99</v>
      </c>
      <c r="T6" s="84">
        <v>99</v>
      </c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67">
        <v>10</v>
      </c>
      <c r="J7" s="68">
        <v>10</v>
      </c>
      <c r="K7" s="68">
        <v>9</v>
      </c>
      <c r="L7" s="69">
        <v>9</v>
      </c>
      <c r="M7" s="69">
        <v>9</v>
      </c>
      <c r="N7" s="29">
        <v>9</v>
      </c>
      <c r="O7" s="29">
        <v>9</v>
      </c>
      <c r="P7" s="29">
        <v>9</v>
      </c>
      <c r="Q7" s="31">
        <v>9</v>
      </c>
      <c r="R7" s="31">
        <v>9</v>
      </c>
      <c r="S7" s="21">
        <f t="shared" si="0"/>
        <v>92</v>
      </c>
      <c r="T7" s="81"/>
    </row>
    <row r="8" spans="1:20" ht="15.75" thickBot="1" x14ac:dyDescent="0.3">
      <c r="A8" s="12">
        <v>13</v>
      </c>
      <c r="B8" s="13" t="s">
        <v>34</v>
      </c>
      <c r="C8" s="14" t="s">
        <v>20</v>
      </c>
      <c r="D8" s="16">
        <v>8</v>
      </c>
      <c r="E8" s="16">
        <v>7</v>
      </c>
      <c r="F8" s="16">
        <v>6</v>
      </c>
      <c r="G8" s="16">
        <v>6</v>
      </c>
      <c r="H8" s="17">
        <v>6</v>
      </c>
      <c r="I8" s="18">
        <v>10</v>
      </c>
      <c r="J8" s="19">
        <v>10</v>
      </c>
      <c r="K8" s="19">
        <v>9</v>
      </c>
      <c r="L8" s="16">
        <v>9</v>
      </c>
      <c r="M8" s="16">
        <v>9</v>
      </c>
      <c r="N8" s="16">
        <v>9</v>
      </c>
      <c r="O8" s="16">
        <v>8</v>
      </c>
      <c r="P8" s="16">
        <v>8</v>
      </c>
      <c r="Q8" s="20">
        <v>8</v>
      </c>
      <c r="R8" s="20">
        <v>7</v>
      </c>
      <c r="S8" s="21">
        <f>SUM(I8:R8)</f>
        <v>87</v>
      </c>
      <c r="T8" s="81">
        <v>87</v>
      </c>
    </row>
    <row r="9" spans="1:20" ht="15.75" thickBot="1" x14ac:dyDescent="0.3">
      <c r="A9" s="65"/>
      <c r="B9" s="62" t="s">
        <v>35</v>
      </c>
      <c r="C9" s="35"/>
      <c r="D9" s="25"/>
      <c r="E9" s="25"/>
      <c r="F9" s="25"/>
      <c r="G9" s="25"/>
      <c r="H9" s="26"/>
      <c r="I9" s="27">
        <v>10</v>
      </c>
      <c r="J9" s="28">
        <v>10</v>
      </c>
      <c r="K9" s="28">
        <v>9</v>
      </c>
      <c r="L9" s="29">
        <v>9</v>
      </c>
      <c r="M9" s="29">
        <v>8</v>
      </c>
      <c r="N9" s="29">
        <v>8</v>
      </c>
      <c r="O9" s="29">
        <v>7</v>
      </c>
      <c r="P9" s="29">
        <v>7</v>
      </c>
      <c r="Q9" s="30">
        <v>7</v>
      </c>
      <c r="R9" s="30">
        <v>0</v>
      </c>
      <c r="S9" s="21">
        <f t="shared" si="0"/>
        <v>75</v>
      </c>
      <c r="T9" s="74"/>
    </row>
    <row r="10" spans="1:20" ht="15.75" thickBot="1" x14ac:dyDescent="0.3">
      <c r="A10" s="32">
        <v>14</v>
      </c>
      <c r="B10" s="13" t="s">
        <v>21</v>
      </c>
      <c r="C10" s="14" t="s">
        <v>20</v>
      </c>
      <c r="D10" s="16">
        <v>10</v>
      </c>
      <c r="E10" s="16">
        <v>10</v>
      </c>
      <c r="F10" s="16">
        <v>10</v>
      </c>
      <c r="G10" s="16">
        <v>10</v>
      </c>
      <c r="H10" s="17">
        <v>10</v>
      </c>
      <c r="I10" s="91">
        <v>10</v>
      </c>
      <c r="J10" s="41">
        <v>10</v>
      </c>
      <c r="K10" s="19">
        <v>10</v>
      </c>
      <c r="L10" s="16">
        <v>10</v>
      </c>
      <c r="M10" s="16">
        <v>10</v>
      </c>
      <c r="N10" s="16">
        <v>10</v>
      </c>
      <c r="O10" s="16">
        <v>10</v>
      </c>
      <c r="P10" s="16">
        <v>10</v>
      </c>
      <c r="Q10" s="20">
        <v>9</v>
      </c>
      <c r="R10" s="20">
        <v>9</v>
      </c>
      <c r="S10" s="21">
        <f t="shared" si="0"/>
        <v>98</v>
      </c>
      <c r="T10" s="84">
        <v>98</v>
      </c>
    </row>
    <row r="11" spans="1:20" ht="15.75" thickBot="1" x14ac:dyDescent="0.3">
      <c r="A11" s="65"/>
      <c r="B11" s="23"/>
      <c r="C11" s="24"/>
      <c r="D11" s="25"/>
      <c r="E11" s="25"/>
      <c r="F11" s="25"/>
      <c r="G11" s="25"/>
      <c r="H11" s="26"/>
      <c r="I11" s="70">
        <v>10</v>
      </c>
      <c r="J11" s="92">
        <v>10</v>
      </c>
      <c r="K11" s="92">
        <v>10</v>
      </c>
      <c r="L11" s="69">
        <v>10</v>
      </c>
      <c r="M11" s="69">
        <v>10</v>
      </c>
      <c r="N11" s="29">
        <v>10</v>
      </c>
      <c r="O11" s="29">
        <v>10</v>
      </c>
      <c r="P11" s="29">
        <v>9</v>
      </c>
      <c r="Q11" s="31">
        <v>9</v>
      </c>
      <c r="R11" s="31">
        <v>9</v>
      </c>
      <c r="S11" s="21">
        <f t="shared" si="0"/>
        <v>97</v>
      </c>
      <c r="T11" s="74"/>
    </row>
    <row r="12" spans="1:20" ht="15.75" thickBot="1" x14ac:dyDescent="0.3">
      <c r="A12" s="32">
        <v>15</v>
      </c>
      <c r="B12" s="13" t="s">
        <v>22</v>
      </c>
      <c r="C12" s="14" t="s">
        <v>20</v>
      </c>
      <c r="D12" s="16">
        <v>10</v>
      </c>
      <c r="E12" s="16">
        <v>9</v>
      </c>
      <c r="F12" s="16">
        <v>8</v>
      </c>
      <c r="G12" s="16">
        <v>8</v>
      </c>
      <c r="H12" s="17">
        <v>8</v>
      </c>
      <c r="I12" s="18">
        <v>9</v>
      </c>
      <c r="J12" s="19">
        <v>9</v>
      </c>
      <c r="K12" s="19">
        <v>9</v>
      </c>
      <c r="L12" s="16">
        <v>9</v>
      </c>
      <c r="M12" s="16">
        <v>9</v>
      </c>
      <c r="N12" s="16">
        <v>8</v>
      </c>
      <c r="O12" s="16">
        <v>8</v>
      </c>
      <c r="P12" s="16">
        <v>8</v>
      </c>
      <c r="Q12" s="34">
        <v>8</v>
      </c>
      <c r="R12" s="34">
        <v>7</v>
      </c>
      <c r="S12" s="21">
        <f t="shared" si="0"/>
        <v>84</v>
      </c>
      <c r="T12" s="84">
        <v>92</v>
      </c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88">
        <v>10</v>
      </c>
      <c r="J13" s="28">
        <v>10</v>
      </c>
      <c r="K13" s="28">
        <v>10</v>
      </c>
      <c r="L13" s="29">
        <v>9</v>
      </c>
      <c r="M13" s="29">
        <v>9</v>
      </c>
      <c r="N13" s="29">
        <v>9</v>
      </c>
      <c r="O13" s="29">
        <v>9</v>
      </c>
      <c r="P13" s="29">
        <v>9</v>
      </c>
      <c r="Q13" s="31">
        <v>9</v>
      </c>
      <c r="R13" s="31">
        <v>8</v>
      </c>
      <c r="S13" s="21">
        <f t="shared" si="0"/>
        <v>92</v>
      </c>
      <c r="T13" s="74"/>
    </row>
    <row r="14" spans="1:20" ht="15.75" thickBot="1" x14ac:dyDescent="0.3">
      <c r="A14" s="12"/>
      <c r="B14" s="13"/>
      <c r="C14" s="14"/>
      <c r="D14" s="16"/>
      <c r="E14" s="16"/>
      <c r="F14" s="16"/>
      <c r="G14" s="16"/>
      <c r="H14" s="17"/>
      <c r="I14" s="18"/>
      <c r="J14" s="19"/>
      <c r="K14" s="19"/>
      <c r="L14" s="16"/>
      <c r="M14" s="16"/>
      <c r="N14" s="16"/>
      <c r="O14" s="16"/>
      <c r="P14" s="16"/>
      <c r="Q14" s="34"/>
      <c r="R14" s="34"/>
      <c r="S14" s="21">
        <f t="shared" si="0"/>
        <v>0</v>
      </c>
      <c r="T14" s="84"/>
    </row>
    <row r="15" spans="1:20" ht="15.75" thickBot="1" x14ac:dyDescent="0.3">
      <c r="A15" s="65"/>
      <c r="B15" s="62"/>
      <c r="C15" s="24"/>
      <c r="D15" s="25"/>
      <c r="E15" s="25"/>
      <c r="F15" s="25"/>
      <c r="G15" s="25"/>
      <c r="H15" s="26"/>
      <c r="I15" s="88"/>
      <c r="J15" s="48"/>
      <c r="K15" s="48"/>
      <c r="L15" s="29"/>
      <c r="M15" s="29"/>
      <c r="N15" s="29"/>
      <c r="O15" s="29"/>
      <c r="P15" s="29"/>
      <c r="Q15" s="31"/>
      <c r="R15" s="31"/>
      <c r="S15" s="21">
        <f t="shared" si="0"/>
        <v>0</v>
      </c>
      <c r="T15" s="74"/>
    </row>
    <row r="16" spans="1:20" ht="15.75" thickBot="1" x14ac:dyDescent="0.3">
      <c r="A16" s="12"/>
      <c r="B16" s="13"/>
      <c r="C16" s="14"/>
      <c r="D16" s="16"/>
      <c r="E16" s="16"/>
      <c r="F16" s="16"/>
      <c r="G16" s="16"/>
      <c r="H16" s="17"/>
      <c r="I16" s="33"/>
      <c r="J16" s="19"/>
      <c r="K16" s="19"/>
      <c r="L16" s="16"/>
      <c r="M16" s="16"/>
      <c r="N16" s="16"/>
      <c r="O16" s="16"/>
      <c r="P16" s="16"/>
      <c r="Q16" s="34"/>
      <c r="R16" s="34"/>
      <c r="S16" s="21">
        <f t="shared" si="0"/>
        <v>0</v>
      </c>
      <c r="T16" s="84"/>
    </row>
    <row r="17" spans="1:20" ht="15.75" thickBot="1" x14ac:dyDescent="0.3">
      <c r="A17" s="65"/>
      <c r="B17" s="66"/>
      <c r="C17" s="24"/>
      <c r="D17" s="36"/>
      <c r="E17" s="36"/>
      <c r="F17" s="36"/>
      <c r="G17" s="36"/>
      <c r="H17" s="37"/>
      <c r="I17" s="71"/>
      <c r="J17" s="39"/>
      <c r="K17" s="39"/>
      <c r="L17" s="40"/>
      <c r="M17" s="40"/>
      <c r="N17" s="40"/>
      <c r="O17" s="40"/>
      <c r="P17" s="40"/>
      <c r="Q17" s="31"/>
      <c r="R17" s="31"/>
      <c r="S17" s="21">
        <f t="shared" si="0"/>
        <v>0</v>
      </c>
      <c r="T17" s="74"/>
    </row>
    <row r="18" spans="1:20" ht="15.75" thickBot="1" x14ac:dyDescent="0.3">
      <c r="A18" s="12"/>
      <c r="B18" s="13"/>
      <c r="C18" s="14"/>
      <c r="D18" s="15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21">
        <f t="shared" si="0"/>
        <v>0</v>
      </c>
      <c r="T18" s="84"/>
    </row>
    <row r="19" spans="1:20" ht="15.75" thickBot="1" x14ac:dyDescent="0.3">
      <c r="A19" s="65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74"/>
    </row>
    <row r="20" spans="1:20" ht="15.75" thickBot="1" x14ac:dyDescent="0.3">
      <c r="A20" s="12"/>
      <c r="B20" s="13"/>
      <c r="C20" s="14"/>
      <c r="D20" s="15"/>
      <c r="E20" s="15"/>
      <c r="F20" s="15"/>
      <c r="G20" s="15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84"/>
    </row>
    <row r="21" spans="1:20" ht="15.75" thickBot="1" x14ac:dyDescent="0.3">
      <c r="A21" s="22"/>
      <c r="B21" s="62"/>
      <c r="C21" s="35"/>
      <c r="D21" s="36"/>
      <c r="E21" s="36"/>
      <c r="F21" s="36"/>
      <c r="G21" s="36"/>
      <c r="H21" s="37"/>
      <c r="I21" s="38"/>
      <c r="J21" s="39"/>
      <c r="K21" s="39"/>
      <c r="L21" s="40"/>
      <c r="M21" s="40"/>
      <c r="N21" s="40"/>
      <c r="O21" s="40"/>
      <c r="P21" s="40"/>
      <c r="Q21" s="31"/>
      <c r="R21" s="31"/>
      <c r="S21" s="73">
        <f t="shared" si="0"/>
        <v>0</v>
      </c>
      <c r="T21" s="74"/>
    </row>
    <row r="22" spans="1:20" ht="15.75" thickBot="1" x14ac:dyDescent="0.3"/>
    <row r="23" spans="1:20" x14ac:dyDescent="0.25">
      <c r="B23" s="42" t="s">
        <v>6</v>
      </c>
      <c r="C23" s="42" t="s">
        <v>14</v>
      </c>
      <c r="F23" s="55">
        <v>10</v>
      </c>
      <c r="G23" s="56" t="s">
        <v>9</v>
      </c>
      <c r="H23" s="56"/>
      <c r="I23" s="57"/>
      <c r="T23" s="43"/>
    </row>
    <row r="24" spans="1:20" ht="15.75" thickBot="1" x14ac:dyDescent="0.3">
      <c r="C24" s="42"/>
      <c r="F24" s="58">
        <v>10</v>
      </c>
      <c r="G24" s="59" t="s">
        <v>10</v>
      </c>
      <c r="H24" s="59"/>
      <c r="I24" s="60"/>
      <c r="T24" s="43"/>
    </row>
    <row r="25" spans="1:20" x14ac:dyDescent="0.25">
      <c r="B25" s="52" t="s">
        <v>36</v>
      </c>
      <c r="C25" s="53"/>
      <c r="D25" s="54"/>
      <c r="E25" s="54"/>
      <c r="T25" s="43"/>
    </row>
    <row r="26" spans="1:20" x14ac:dyDescent="0.25">
      <c r="B26" s="44" t="s">
        <v>31</v>
      </c>
      <c r="C26" s="45"/>
      <c r="G26" s="61"/>
      <c r="T26" s="43"/>
    </row>
    <row r="27" spans="1:20" x14ac:dyDescent="0.25">
      <c r="B27" s="44"/>
      <c r="C27" s="45"/>
    </row>
    <row r="28" spans="1:20" x14ac:dyDescent="0.25">
      <c r="B28" s="46"/>
      <c r="C28" s="4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32"/>
  <sheetViews>
    <sheetView workbookViewId="0">
      <selection activeCell="B6" sqref="B6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90" t="s">
        <v>0</v>
      </c>
      <c r="I1" s="1" t="s">
        <v>15</v>
      </c>
      <c r="Q1" s="2" t="s">
        <v>1</v>
      </c>
      <c r="R1" s="82"/>
      <c r="T1" s="82">
        <v>43191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2">
        <v>11</v>
      </c>
      <c r="B4" s="13" t="s">
        <v>23</v>
      </c>
      <c r="C4" s="14" t="s">
        <v>20</v>
      </c>
      <c r="D4" s="16"/>
      <c r="E4" s="16"/>
      <c r="F4" s="16"/>
      <c r="G4" s="16"/>
      <c r="H4" s="17"/>
      <c r="I4" s="33">
        <v>10</v>
      </c>
      <c r="J4" s="19">
        <v>10</v>
      </c>
      <c r="K4" s="19">
        <v>10</v>
      </c>
      <c r="L4" s="16">
        <v>10</v>
      </c>
      <c r="M4" s="16">
        <v>10</v>
      </c>
      <c r="N4" s="16">
        <v>9</v>
      </c>
      <c r="O4" s="16">
        <v>9</v>
      </c>
      <c r="P4" s="16">
        <v>9</v>
      </c>
      <c r="Q4" s="20">
        <v>9</v>
      </c>
      <c r="R4" s="20">
        <v>8</v>
      </c>
      <c r="S4" s="21">
        <f>SUM(I4:R4)</f>
        <v>94</v>
      </c>
      <c r="T4" s="84">
        <v>94</v>
      </c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88">
        <v>10</v>
      </c>
      <c r="J5" s="28">
        <v>10</v>
      </c>
      <c r="K5" s="28">
        <v>10</v>
      </c>
      <c r="L5" s="29">
        <v>10</v>
      </c>
      <c r="M5" s="29">
        <v>9</v>
      </c>
      <c r="N5" s="29">
        <v>9</v>
      </c>
      <c r="O5" s="29">
        <v>9</v>
      </c>
      <c r="P5" s="29">
        <v>9</v>
      </c>
      <c r="Q5" s="30">
        <v>8</v>
      </c>
      <c r="R5" s="30">
        <v>6</v>
      </c>
      <c r="S5" s="21">
        <f t="shared" ref="S5:S25" si="0">SUM(I5:R5)</f>
        <v>90</v>
      </c>
      <c r="T5" s="74"/>
    </row>
    <row r="6" spans="1:20" ht="15.75" thickBot="1" x14ac:dyDescent="0.3">
      <c r="A6" s="32"/>
      <c r="B6" s="13"/>
      <c r="C6" s="14"/>
      <c r="D6" s="15"/>
      <c r="E6" s="16"/>
      <c r="F6" s="16"/>
      <c r="G6" s="16"/>
      <c r="H6" s="17"/>
      <c r="I6" s="83">
        <v>10</v>
      </c>
      <c r="J6" s="19">
        <v>10</v>
      </c>
      <c r="K6" s="19">
        <v>10</v>
      </c>
      <c r="L6" s="16">
        <v>9</v>
      </c>
      <c r="M6" s="16">
        <v>9</v>
      </c>
      <c r="N6" s="16">
        <v>9</v>
      </c>
      <c r="O6" s="16">
        <v>8</v>
      </c>
      <c r="P6" s="16">
        <v>8</v>
      </c>
      <c r="Q6" s="20">
        <v>8</v>
      </c>
      <c r="R6" s="20">
        <v>8</v>
      </c>
      <c r="S6" s="21">
        <f t="shared" si="0"/>
        <v>89</v>
      </c>
      <c r="T6" s="84"/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70">
        <v>10</v>
      </c>
      <c r="J7" s="92">
        <v>10</v>
      </c>
      <c r="K7" s="68">
        <v>10</v>
      </c>
      <c r="L7" s="69">
        <v>10</v>
      </c>
      <c r="M7" s="69">
        <v>9</v>
      </c>
      <c r="N7" s="29">
        <v>9</v>
      </c>
      <c r="O7" s="29">
        <v>9</v>
      </c>
      <c r="P7" s="29">
        <v>8</v>
      </c>
      <c r="Q7" s="31">
        <v>7</v>
      </c>
      <c r="R7" s="31">
        <v>6</v>
      </c>
      <c r="S7" s="21">
        <f t="shared" si="0"/>
        <v>88</v>
      </c>
      <c r="T7" s="81"/>
    </row>
    <row r="8" spans="1:20" ht="15.75" thickBot="1" x14ac:dyDescent="0.3">
      <c r="A8" s="12">
        <v>13</v>
      </c>
      <c r="B8" s="13" t="s">
        <v>24</v>
      </c>
      <c r="C8" s="14"/>
      <c r="D8" s="15"/>
      <c r="E8" s="16"/>
      <c r="F8" s="16"/>
      <c r="G8" s="16"/>
      <c r="H8" s="17"/>
      <c r="I8" s="18">
        <v>9</v>
      </c>
      <c r="J8" s="19">
        <v>8</v>
      </c>
      <c r="K8" s="19">
        <v>8</v>
      </c>
      <c r="L8" s="16">
        <v>7</v>
      </c>
      <c r="M8" s="16">
        <v>7</v>
      </c>
      <c r="N8" s="16"/>
      <c r="O8" s="16"/>
      <c r="P8" s="16"/>
      <c r="Q8" s="20"/>
      <c r="R8" s="20"/>
      <c r="S8" s="21">
        <f>SUM(I8:R8)</f>
        <v>39</v>
      </c>
      <c r="T8" s="81">
        <v>100</v>
      </c>
    </row>
    <row r="9" spans="1:20" ht="15.75" thickBot="1" x14ac:dyDescent="0.3">
      <c r="A9" s="65"/>
      <c r="B9" s="62" t="s">
        <v>35</v>
      </c>
      <c r="C9" s="35"/>
      <c r="D9" s="25"/>
      <c r="E9" s="25"/>
      <c r="F9" s="25"/>
      <c r="G9" s="25"/>
      <c r="H9" s="26"/>
      <c r="I9" s="27">
        <v>10</v>
      </c>
      <c r="J9" s="28">
        <v>10</v>
      </c>
      <c r="K9" s="28">
        <v>9</v>
      </c>
      <c r="L9" s="29">
        <v>9</v>
      </c>
      <c r="M9" s="29">
        <v>9</v>
      </c>
      <c r="N9" s="29"/>
      <c r="O9" s="29"/>
      <c r="P9" s="29"/>
      <c r="Q9" s="30"/>
      <c r="R9" s="30"/>
      <c r="S9" s="21">
        <f t="shared" si="0"/>
        <v>47</v>
      </c>
      <c r="T9" s="74"/>
    </row>
    <row r="10" spans="1:20" ht="15.75" thickBot="1" x14ac:dyDescent="0.3">
      <c r="A10" s="95"/>
      <c r="B10" s="96"/>
      <c r="C10" s="97"/>
      <c r="D10" s="98"/>
      <c r="E10" s="98"/>
      <c r="F10" s="98"/>
      <c r="G10" s="98"/>
      <c r="H10" s="99"/>
      <c r="I10" s="70">
        <v>10</v>
      </c>
      <c r="J10" s="68">
        <v>10</v>
      </c>
      <c r="K10" s="68">
        <v>10</v>
      </c>
      <c r="L10" s="69">
        <v>9</v>
      </c>
      <c r="M10" s="69">
        <v>9</v>
      </c>
      <c r="N10" s="69">
        <v>9</v>
      </c>
      <c r="O10" s="69">
        <v>9</v>
      </c>
      <c r="P10" s="69">
        <v>9</v>
      </c>
      <c r="Q10" s="34">
        <v>9</v>
      </c>
      <c r="R10" s="34">
        <v>9</v>
      </c>
      <c r="S10" s="21">
        <f t="shared" si="0"/>
        <v>93</v>
      </c>
      <c r="T10" s="100"/>
    </row>
    <row r="11" spans="1:20" ht="15.75" thickBot="1" x14ac:dyDescent="0.3">
      <c r="A11" s="95"/>
      <c r="B11" s="96"/>
      <c r="C11" s="97"/>
      <c r="D11" s="98"/>
      <c r="E11" s="98"/>
      <c r="F11" s="98"/>
      <c r="G11" s="98"/>
      <c r="H11" s="99"/>
      <c r="I11" s="70">
        <v>10</v>
      </c>
      <c r="J11" s="92">
        <v>10</v>
      </c>
      <c r="K11" s="92">
        <v>10</v>
      </c>
      <c r="L11" s="93">
        <v>10</v>
      </c>
      <c r="M11" s="93">
        <v>10</v>
      </c>
      <c r="N11" s="69">
        <v>10</v>
      </c>
      <c r="O11" s="69">
        <v>10</v>
      </c>
      <c r="P11" s="69">
        <v>10</v>
      </c>
      <c r="Q11" s="34">
        <v>10</v>
      </c>
      <c r="R11" s="34">
        <v>10</v>
      </c>
      <c r="S11" s="21">
        <f t="shared" si="0"/>
        <v>100</v>
      </c>
      <c r="T11" s="100"/>
    </row>
    <row r="12" spans="1:20" ht="15.75" thickBot="1" x14ac:dyDescent="0.3">
      <c r="A12" s="32">
        <v>14</v>
      </c>
      <c r="B12" s="13" t="s">
        <v>21</v>
      </c>
      <c r="C12" s="14" t="s">
        <v>20</v>
      </c>
      <c r="D12" s="15"/>
      <c r="E12" s="15"/>
      <c r="F12" s="16"/>
      <c r="G12" s="16"/>
      <c r="H12" s="17"/>
      <c r="I12" s="83">
        <v>10</v>
      </c>
      <c r="J12" s="19">
        <v>9</v>
      </c>
      <c r="K12" s="19">
        <v>9</v>
      </c>
      <c r="L12" s="16">
        <v>9</v>
      </c>
      <c r="M12" s="16">
        <v>9</v>
      </c>
      <c r="N12" s="16">
        <v>9</v>
      </c>
      <c r="O12" s="16">
        <v>8</v>
      </c>
      <c r="P12" s="16">
        <v>8</v>
      </c>
      <c r="Q12" s="20">
        <v>8</v>
      </c>
      <c r="R12" s="20">
        <v>8</v>
      </c>
      <c r="S12" s="21">
        <f t="shared" si="0"/>
        <v>87</v>
      </c>
      <c r="T12" s="84">
        <v>95</v>
      </c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70">
        <v>10</v>
      </c>
      <c r="J13" s="92">
        <v>10</v>
      </c>
      <c r="K13" s="68">
        <v>9</v>
      </c>
      <c r="L13" s="69">
        <v>9</v>
      </c>
      <c r="M13" s="69">
        <v>9</v>
      </c>
      <c r="N13" s="29">
        <v>9</v>
      </c>
      <c r="O13" s="29">
        <v>9</v>
      </c>
      <c r="P13" s="29">
        <v>8</v>
      </c>
      <c r="Q13" s="31">
        <v>8</v>
      </c>
      <c r="R13" s="31">
        <v>8</v>
      </c>
      <c r="S13" s="21">
        <f t="shared" si="0"/>
        <v>89</v>
      </c>
      <c r="T13" s="74"/>
    </row>
    <row r="14" spans="1:20" ht="15.75" thickBot="1" x14ac:dyDescent="0.3">
      <c r="A14" s="95"/>
      <c r="B14" s="101"/>
      <c r="C14" s="97"/>
      <c r="D14" s="98"/>
      <c r="E14" s="98"/>
      <c r="F14" s="98"/>
      <c r="G14" s="98"/>
      <c r="H14" s="99"/>
      <c r="I14" s="70">
        <v>10</v>
      </c>
      <c r="J14" s="92">
        <v>10</v>
      </c>
      <c r="K14" s="92">
        <v>10</v>
      </c>
      <c r="L14" s="93">
        <v>10</v>
      </c>
      <c r="M14" s="69">
        <v>10</v>
      </c>
      <c r="N14" s="69">
        <v>10</v>
      </c>
      <c r="O14" s="69">
        <v>9</v>
      </c>
      <c r="P14" s="69">
        <v>9</v>
      </c>
      <c r="Q14" s="102">
        <v>9</v>
      </c>
      <c r="R14" s="102">
        <v>8</v>
      </c>
      <c r="S14" s="21">
        <f t="shared" si="0"/>
        <v>95</v>
      </c>
      <c r="T14" s="100"/>
    </row>
    <row r="15" spans="1:20" ht="15.75" thickBot="1" x14ac:dyDescent="0.3">
      <c r="A15" s="95"/>
      <c r="B15" s="101"/>
      <c r="C15" s="97"/>
      <c r="D15" s="98"/>
      <c r="E15" s="98"/>
      <c r="F15" s="98"/>
      <c r="G15" s="98"/>
      <c r="H15" s="99"/>
      <c r="I15" s="70">
        <v>10</v>
      </c>
      <c r="J15" s="92">
        <v>10</v>
      </c>
      <c r="K15" s="68">
        <v>10</v>
      </c>
      <c r="L15" s="69">
        <v>10</v>
      </c>
      <c r="M15" s="69">
        <v>10</v>
      </c>
      <c r="N15" s="69">
        <v>10</v>
      </c>
      <c r="O15" s="69">
        <v>9</v>
      </c>
      <c r="P15" s="69">
        <v>9</v>
      </c>
      <c r="Q15" s="102">
        <v>9</v>
      </c>
      <c r="R15" s="102">
        <v>8</v>
      </c>
      <c r="S15" s="21">
        <f t="shared" si="0"/>
        <v>95</v>
      </c>
      <c r="T15" s="100"/>
    </row>
    <row r="16" spans="1:20" ht="15.75" thickBot="1" x14ac:dyDescent="0.3">
      <c r="A16" s="32">
        <v>15</v>
      </c>
      <c r="B16" s="13" t="s">
        <v>22</v>
      </c>
      <c r="C16" s="14" t="s">
        <v>20</v>
      </c>
      <c r="D16" s="15"/>
      <c r="E16" s="16"/>
      <c r="F16" s="16"/>
      <c r="G16" s="16"/>
      <c r="H16" s="17"/>
      <c r="I16" s="33">
        <v>10</v>
      </c>
      <c r="J16" s="41">
        <v>10</v>
      </c>
      <c r="K16" s="19">
        <v>10</v>
      </c>
      <c r="L16" s="16">
        <v>10</v>
      </c>
      <c r="M16" s="16">
        <v>10</v>
      </c>
      <c r="N16" s="16">
        <v>10</v>
      </c>
      <c r="O16" s="16">
        <v>9</v>
      </c>
      <c r="P16" s="16">
        <v>8</v>
      </c>
      <c r="Q16" s="34">
        <v>8</v>
      </c>
      <c r="R16" s="34">
        <v>6</v>
      </c>
      <c r="S16" s="21">
        <f t="shared" si="0"/>
        <v>91</v>
      </c>
      <c r="T16" s="84">
        <v>91</v>
      </c>
    </row>
    <row r="17" spans="1:20" ht="15.75" thickBot="1" x14ac:dyDescent="0.3">
      <c r="A17" s="65"/>
      <c r="B17" s="23"/>
      <c r="C17" s="24"/>
      <c r="D17" s="25"/>
      <c r="E17" s="25"/>
      <c r="F17" s="25"/>
      <c r="G17" s="25"/>
      <c r="H17" s="26"/>
      <c r="I17" s="88">
        <v>10</v>
      </c>
      <c r="J17" s="28">
        <v>10</v>
      </c>
      <c r="K17" s="28">
        <v>9</v>
      </c>
      <c r="L17" s="29">
        <v>9</v>
      </c>
      <c r="M17" s="29">
        <v>9</v>
      </c>
      <c r="N17" s="29">
        <v>9</v>
      </c>
      <c r="O17" s="29">
        <v>9</v>
      </c>
      <c r="P17" s="29">
        <v>9</v>
      </c>
      <c r="Q17" s="31">
        <v>8</v>
      </c>
      <c r="R17" s="31">
        <v>8</v>
      </c>
      <c r="S17" s="21">
        <f t="shared" si="0"/>
        <v>90</v>
      </c>
      <c r="T17" s="74"/>
    </row>
    <row r="18" spans="1:20" ht="15.75" thickBot="1" x14ac:dyDescent="0.3">
      <c r="A18" s="12"/>
      <c r="B18" s="13"/>
      <c r="C18" s="14"/>
      <c r="D18" s="16"/>
      <c r="E18" s="16"/>
      <c r="F18" s="16"/>
      <c r="G18" s="16"/>
      <c r="H18" s="17"/>
      <c r="I18" s="33">
        <v>10</v>
      </c>
      <c r="J18" s="41">
        <v>10</v>
      </c>
      <c r="K18" s="19">
        <v>10</v>
      </c>
      <c r="L18" s="16">
        <v>10</v>
      </c>
      <c r="M18" s="16">
        <v>9</v>
      </c>
      <c r="N18" s="16">
        <v>9</v>
      </c>
      <c r="O18" s="16">
        <v>9</v>
      </c>
      <c r="P18" s="16">
        <v>9</v>
      </c>
      <c r="Q18" s="34">
        <v>8</v>
      </c>
      <c r="R18" s="34">
        <v>7</v>
      </c>
      <c r="S18" s="21">
        <f t="shared" si="0"/>
        <v>91</v>
      </c>
      <c r="T18" s="84"/>
    </row>
    <row r="19" spans="1:20" ht="15.75" thickBot="1" x14ac:dyDescent="0.3">
      <c r="A19" s="65"/>
      <c r="B19" s="62"/>
      <c r="C19" s="24"/>
      <c r="D19" s="25"/>
      <c r="E19" s="25"/>
      <c r="F19" s="25"/>
      <c r="G19" s="25"/>
      <c r="H19" s="26"/>
      <c r="I19" s="88">
        <v>10</v>
      </c>
      <c r="J19" s="28">
        <v>10</v>
      </c>
      <c r="K19" s="28">
        <v>10</v>
      </c>
      <c r="L19" s="29">
        <v>9</v>
      </c>
      <c r="M19" s="29">
        <v>9</v>
      </c>
      <c r="N19" s="29">
        <v>9</v>
      </c>
      <c r="O19" s="29">
        <v>9</v>
      </c>
      <c r="P19" s="29">
        <v>9</v>
      </c>
      <c r="Q19" s="31">
        <v>9</v>
      </c>
      <c r="R19" s="31">
        <v>7</v>
      </c>
      <c r="S19" s="21">
        <f t="shared" si="0"/>
        <v>91</v>
      </c>
      <c r="T19" s="74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33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84"/>
    </row>
    <row r="21" spans="1:20" ht="15.75" thickBot="1" x14ac:dyDescent="0.3">
      <c r="A21" s="65"/>
      <c r="B21" s="66"/>
      <c r="C21" s="24"/>
      <c r="D21" s="36"/>
      <c r="E21" s="36"/>
      <c r="F21" s="36"/>
      <c r="G21" s="36"/>
      <c r="H21" s="37"/>
      <c r="I21" s="71"/>
      <c r="J21" s="39"/>
      <c r="K21" s="39"/>
      <c r="L21" s="40"/>
      <c r="M21" s="40"/>
      <c r="N21" s="40"/>
      <c r="O21" s="40"/>
      <c r="P21" s="40"/>
      <c r="Q21" s="31"/>
      <c r="R21" s="31"/>
      <c r="S21" s="21">
        <f t="shared" si="0"/>
        <v>0</v>
      </c>
      <c r="T21" s="74"/>
    </row>
    <row r="22" spans="1:20" ht="15.75" thickBot="1" x14ac:dyDescent="0.3">
      <c r="A22" s="12"/>
      <c r="B22" s="13"/>
      <c r="C22" s="14"/>
      <c r="D22" s="15"/>
      <c r="E22" s="16"/>
      <c r="F22" s="16"/>
      <c r="G22" s="16"/>
      <c r="H22" s="17"/>
      <c r="I22" s="18"/>
      <c r="J22" s="19"/>
      <c r="K22" s="19"/>
      <c r="L22" s="16"/>
      <c r="M22" s="16"/>
      <c r="N22" s="16"/>
      <c r="O22" s="16"/>
      <c r="P22" s="16"/>
      <c r="Q22" s="20"/>
      <c r="R22" s="20"/>
      <c r="S22" s="21">
        <f t="shared" si="0"/>
        <v>0</v>
      </c>
      <c r="T22" s="84"/>
    </row>
    <row r="23" spans="1:20" ht="15.75" thickBot="1" x14ac:dyDescent="0.3">
      <c r="A23" s="65"/>
      <c r="B23" s="23"/>
      <c r="C23" s="24"/>
      <c r="D23" s="25"/>
      <c r="E23" s="25"/>
      <c r="F23" s="25"/>
      <c r="G23" s="25"/>
      <c r="H23" s="26"/>
      <c r="I23" s="27"/>
      <c r="J23" s="28"/>
      <c r="K23" s="28"/>
      <c r="L23" s="29"/>
      <c r="M23" s="29"/>
      <c r="N23" s="29"/>
      <c r="O23" s="29"/>
      <c r="P23" s="29"/>
      <c r="Q23" s="31"/>
      <c r="R23" s="31"/>
      <c r="S23" s="21">
        <f t="shared" si="0"/>
        <v>0</v>
      </c>
      <c r="T23" s="74"/>
    </row>
    <row r="24" spans="1:20" ht="15.75" thickBot="1" x14ac:dyDescent="0.3">
      <c r="A24" s="12"/>
      <c r="B24" s="13"/>
      <c r="C24" s="14"/>
      <c r="D24" s="15"/>
      <c r="E24" s="15"/>
      <c r="F24" s="15"/>
      <c r="G24" s="15"/>
      <c r="H24" s="17"/>
      <c r="I24" s="18"/>
      <c r="J24" s="19"/>
      <c r="K24" s="19"/>
      <c r="L24" s="16"/>
      <c r="M24" s="16"/>
      <c r="N24" s="16"/>
      <c r="O24" s="16"/>
      <c r="P24" s="16"/>
      <c r="Q24" s="34"/>
      <c r="R24" s="34"/>
      <c r="S24" s="21">
        <f t="shared" si="0"/>
        <v>0</v>
      </c>
      <c r="T24" s="84"/>
    </row>
    <row r="25" spans="1:20" ht="15.75" thickBot="1" x14ac:dyDescent="0.3">
      <c r="A25" s="22"/>
      <c r="B25" s="62"/>
      <c r="C25" s="35"/>
      <c r="D25" s="36"/>
      <c r="E25" s="36"/>
      <c r="F25" s="36"/>
      <c r="G25" s="36"/>
      <c r="H25" s="37"/>
      <c r="I25" s="38"/>
      <c r="J25" s="39"/>
      <c r="K25" s="39"/>
      <c r="L25" s="40"/>
      <c r="M25" s="40"/>
      <c r="N25" s="40"/>
      <c r="O25" s="40"/>
      <c r="P25" s="40"/>
      <c r="Q25" s="31"/>
      <c r="R25" s="31"/>
      <c r="S25" s="73">
        <f t="shared" si="0"/>
        <v>0</v>
      </c>
      <c r="T25" s="74"/>
    </row>
    <row r="26" spans="1:20" ht="15.75" thickBot="1" x14ac:dyDescent="0.3"/>
    <row r="27" spans="1:20" x14ac:dyDescent="0.25">
      <c r="B27" s="42" t="s">
        <v>6</v>
      </c>
      <c r="C27" s="42" t="s">
        <v>14</v>
      </c>
      <c r="F27" s="55">
        <v>10</v>
      </c>
      <c r="G27" s="56" t="s">
        <v>9</v>
      </c>
      <c r="H27" s="56"/>
      <c r="I27" s="57"/>
      <c r="T27" s="43"/>
    </row>
    <row r="28" spans="1:20" ht="15.75" thickBot="1" x14ac:dyDescent="0.3">
      <c r="C28" s="42"/>
      <c r="F28" s="58">
        <v>10</v>
      </c>
      <c r="G28" s="59" t="s">
        <v>10</v>
      </c>
      <c r="H28" s="59"/>
      <c r="I28" s="60"/>
      <c r="T28" s="43"/>
    </row>
    <row r="29" spans="1:20" x14ac:dyDescent="0.25">
      <c r="B29" s="52" t="s">
        <v>36</v>
      </c>
      <c r="C29" s="53"/>
      <c r="D29" s="54"/>
      <c r="E29" s="54"/>
      <c r="T29" s="43"/>
    </row>
    <row r="30" spans="1:20" x14ac:dyDescent="0.25">
      <c r="B30" s="44" t="s">
        <v>31</v>
      </c>
      <c r="C30" s="45"/>
      <c r="G30" s="61"/>
      <c r="T30" s="43"/>
    </row>
    <row r="31" spans="1:20" x14ac:dyDescent="0.25">
      <c r="B31" s="44"/>
      <c r="C31" s="45"/>
    </row>
    <row r="32" spans="1:20" x14ac:dyDescent="0.25">
      <c r="B32" s="46"/>
      <c r="C32" s="4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32"/>
  <sheetViews>
    <sheetView workbookViewId="0">
      <selection activeCell="B5" sqref="B5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90" t="s">
        <v>0</v>
      </c>
      <c r="I1" s="1" t="s">
        <v>15</v>
      </c>
      <c r="Q1" s="2" t="s">
        <v>1</v>
      </c>
      <c r="R1" s="82"/>
      <c r="T1" s="82">
        <v>43198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2">
        <v>11</v>
      </c>
      <c r="B4" s="13" t="s">
        <v>23</v>
      </c>
      <c r="C4" s="14" t="s">
        <v>20</v>
      </c>
      <c r="D4" s="16">
        <v>10</v>
      </c>
      <c r="E4" s="16">
        <v>9</v>
      </c>
      <c r="F4" s="16">
        <v>9</v>
      </c>
      <c r="G4" s="16">
        <v>9</v>
      </c>
      <c r="H4" s="17">
        <v>8</v>
      </c>
      <c r="I4" s="33">
        <v>10</v>
      </c>
      <c r="J4" s="41">
        <v>10</v>
      </c>
      <c r="K4" s="19">
        <v>10</v>
      </c>
      <c r="L4" s="16">
        <v>10</v>
      </c>
      <c r="M4" s="16">
        <v>10</v>
      </c>
      <c r="N4" s="16">
        <v>10</v>
      </c>
      <c r="O4" s="16">
        <v>10</v>
      </c>
      <c r="P4" s="16">
        <v>9</v>
      </c>
      <c r="Q4" s="20">
        <v>9</v>
      </c>
      <c r="R4" s="20">
        <v>8</v>
      </c>
      <c r="S4" s="21">
        <f>SUM(I4:R4)</f>
        <v>96</v>
      </c>
      <c r="T4" s="84">
        <v>96</v>
      </c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27">
        <v>10</v>
      </c>
      <c r="J5" s="28">
        <v>9</v>
      </c>
      <c r="K5" s="28">
        <v>9</v>
      </c>
      <c r="L5" s="29">
        <v>9</v>
      </c>
      <c r="M5" s="29">
        <v>9</v>
      </c>
      <c r="N5" s="29">
        <v>9</v>
      </c>
      <c r="O5" s="29">
        <v>9</v>
      </c>
      <c r="P5" s="29">
        <v>8</v>
      </c>
      <c r="Q5" s="30">
        <v>8</v>
      </c>
      <c r="R5" s="30">
        <v>7</v>
      </c>
      <c r="S5" s="21">
        <f t="shared" ref="S5:S25" si="0">SUM(I5:R5)</f>
        <v>87</v>
      </c>
      <c r="T5" s="74"/>
    </row>
    <row r="6" spans="1:20" ht="15.75" thickBot="1" x14ac:dyDescent="0.3">
      <c r="A6" s="32"/>
      <c r="B6" s="13"/>
      <c r="C6" s="14"/>
      <c r="D6" s="15"/>
      <c r="E6" s="16"/>
      <c r="F6" s="16"/>
      <c r="G6" s="16"/>
      <c r="H6" s="17"/>
      <c r="I6" s="91">
        <v>10</v>
      </c>
      <c r="J6" s="41">
        <v>10</v>
      </c>
      <c r="K6" s="19">
        <v>10</v>
      </c>
      <c r="L6" s="16">
        <v>10</v>
      </c>
      <c r="M6" s="16">
        <v>10</v>
      </c>
      <c r="N6" s="16">
        <v>9</v>
      </c>
      <c r="O6" s="16">
        <v>9</v>
      </c>
      <c r="P6" s="16">
        <v>8</v>
      </c>
      <c r="Q6" s="20">
        <v>8</v>
      </c>
      <c r="R6" s="20">
        <v>8</v>
      </c>
      <c r="S6" s="21">
        <f t="shared" si="0"/>
        <v>92</v>
      </c>
      <c r="T6" s="84"/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70" t="s">
        <v>37</v>
      </c>
      <c r="J7" s="92" t="s">
        <v>37</v>
      </c>
      <c r="K7" s="68" t="s">
        <v>37</v>
      </c>
      <c r="L7" s="69" t="s">
        <v>37</v>
      </c>
      <c r="M7" s="69" t="s">
        <v>37</v>
      </c>
      <c r="N7" s="29" t="s">
        <v>37</v>
      </c>
      <c r="O7" s="29" t="s">
        <v>37</v>
      </c>
      <c r="P7" s="29" t="s">
        <v>37</v>
      </c>
      <c r="Q7" s="31" t="s">
        <v>37</v>
      </c>
      <c r="R7" s="31" t="s">
        <v>37</v>
      </c>
      <c r="S7" s="21">
        <f t="shared" si="0"/>
        <v>0</v>
      </c>
      <c r="T7" s="81"/>
    </row>
    <row r="8" spans="1:20" ht="15.75" thickBot="1" x14ac:dyDescent="0.3">
      <c r="A8" s="12"/>
      <c r="B8" s="13" t="s">
        <v>37</v>
      </c>
      <c r="C8" s="14"/>
      <c r="D8" s="15"/>
      <c r="E8" s="16"/>
      <c r="F8" s="16"/>
      <c r="G8" s="16"/>
      <c r="H8" s="17"/>
      <c r="I8" s="18"/>
      <c r="J8" s="19"/>
      <c r="K8" s="19"/>
      <c r="L8" s="16"/>
      <c r="M8" s="16"/>
      <c r="N8" s="16"/>
      <c r="O8" s="16"/>
      <c r="P8" s="16"/>
      <c r="Q8" s="20"/>
      <c r="R8" s="20"/>
      <c r="S8" s="21">
        <f>SUM(I8:R8)</f>
        <v>0</v>
      </c>
      <c r="T8" s="81"/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27"/>
      <c r="J9" s="28"/>
      <c r="K9" s="28"/>
      <c r="L9" s="29"/>
      <c r="M9" s="29"/>
      <c r="N9" s="29"/>
      <c r="O9" s="29"/>
      <c r="P9" s="29"/>
      <c r="Q9" s="30"/>
      <c r="R9" s="30"/>
      <c r="S9" s="21">
        <f t="shared" si="0"/>
        <v>0</v>
      </c>
      <c r="T9" s="74"/>
    </row>
    <row r="10" spans="1:20" ht="15.75" thickBot="1" x14ac:dyDescent="0.3">
      <c r="A10" s="95"/>
      <c r="B10" s="96"/>
      <c r="C10" s="97"/>
      <c r="D10" s="98"/>
      <c r="E10" s="98"/>
      <c r="F10" s="98"/>
      <c r="G10" s="98"/>
      <c r="H10" s="99"/>
      <c r="I10" s="70"/>
      <c r="J10" s="68"/>
      <c r="K10" s="68"/>
      <c r="L10" s="69"/>
      <c r="M10" s="69"/>
      <c r="N10" s="69"/>
      <c r="O10" s="69"/>
      <c r="P10" s="69"/>
      <c r="Q10" s="34"/>
      <c r="R10" s="34"/>
      <c r="S10" s="21">
        <f t="shared" si="0"/>
        <v>0</v>
      </c>
      <c r="T10" s="100"/>
    </row>
    <row r="11" spans="1:20" ht="15.75" thickBot="1" x14ac:dyDescent="0.3">
      <c r="A11" s="95"/>
      <c r="B11" s="96"/>
      <c r="C11" s="97"/>
      <c r="D11" s="98"/>
      <c r="E11" s="98"/>
      <c r="F11" s="98"/>
      <c r="G11" s="98"/>
      <c r="H11" s="99"/>
      <c r="I11" s="70"/>
      <c r="J11" s="92"/>
      <c r="K11" s="92"/>
      <c r="L11" s="93"/>
      <c r="M11" s="93"/>
      <c r="N11" s="69"/>
      <c r="O11" s="69"/>
      <c r="P11" s="69"/>
      <c r="Q11" s="34"/>
      <c r="R11" s="34"/>
      <c r="S11" s="21">
        <f t="shared" si="0"/>
        <v>0</v>
      </c>
      <c r="T11" s="100"/>
    </row>
    <row r="12" spans="1:20" ht="15.75" thickBot="1" x14ac:dyDescent="0.3">
      <c r="A12" s="32">
        <v>13</v>
      </c>
      <c r="B12" s="13" t="s">
        <v>21</v>
      </c>
      <c r="C12" s="14" t="s">
        <v>20</v>
      </c>
      <c r="D12" s="15">
        <v>10</v>
      </c>
      <c r="E12" s="16">
        <v>9</v>
      </c>
      <c r="F12" s="16">
        <v>9</v>
      </c>
      <c r="G12" s="16">
        <v>8</v>
      </c>
      <c r="H12" s="17">
        <v>8</v>
      </c>
      <c r="I12" s="91">
        <v>10</v>
      </c>
      <c r="J12" s="41">
        <v>10</v>
      </c>
      <c r="K12" s="19">
        <v>10</v>
      </c>
      <c r="L12" s="16">
        <v>9</v>
      </c>
      <c r="M12" s="16">
        <v>9</v>
      </c>
      <c r="N12" s="16">
        <v>9</v>
      </c>
      <c r="O12" s="16">
        <v>9</v>
      </c>
      <c r="P12" s="16">
        <v>9</v>
      </c>
      <c r="Q12" s="20">
        <v>9</v>
      </c>
      <c r="R12" s="20">
        <v>8</v>
      </c>
      <c r="S12" s="21">
        <f t="shared" si="0"/>
        <v>92</v>
      </c>
      <c r="T12" s="84">
        <v>98</v>
      </c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70">
        <v>10</v>
      </c>
      <c r="J13" s="92">
        <v>10</v>
      </c>
      <c r="K13" s="92">
        <v>10</v>
      </c>
      <c r="L13" s="93">
        <v>10</v>
      </c>
      <c r="M13" s="69">
        <v>10</v>
      </c>
      <c r="N13" s="29">
        <v>10</v>
      </c>
      <c r="O13" s="29">
        <v>10</v>
      </c>
      <c r="P13" s="29">
        <v>10</v>
      </c>
      <c r="Q13" s="31">
        <v>9</v>
      </c>
      <c r="R13" s="31">
        <v>9</v>
      </c>
      <c r="S13" s="21">
        <f t="shared" si="0"/>
        <v>98</v>
      </c>
      <c r="T13" s="74"/>
    </row>
    <row r="14" spans="1:20" ht="15.75" thickBot="1" x14ac:dyDescent="0.3">
      <c r="A14" s="95"/>
      <c r="B14" s="101"/>
      <c r="C14" s="97"/>
      <c r="D14" s="98"/>
      <c r="E14" s="98"/>
      <c r="F14" s="98"/>
      <c r="G14" s="98"/>
      <c r="H14" s="99"/>
      <c r="I14" s="67">
        <v>10</v>
      </c>
      <c r="J14" s="68">
        <v>10</v>
      </c>
      <c r="K14" s="68">
        <v>9</v>
      </c>
      <c r="L14" s="69">
        <v>9</v>
      </c>
      <c r="M14" s="69">
        <v>9</v>
      </c>
      <c r="N14" s="69">
        <v>9</v>
      </c>
      <c r="O14" s="69">
        <v>9</v>
      </c>
      <c r="P14" s="69">
        <v>9</v>
      </c>
      <c r="Q14" s="102">
        <v>9</v>
      </c>
      <c r="R14" s="102">
        <v>9</v>
      </c>
      <c r="S14" s="21">
        <f t="shared" si="0"/>
        <v>92</v>
      </c>
      <c r="T14" s="100"/>
    </row>
    <row r="15" spans="1:20" ht="15.75" thickBot="1" x14ac:dyDescent="0.3">
      <c r="A15" s="95"/>
      <c r="B15" s="101"/>
      <c r="C15" s="97"/>
      <c r="D15" s="98"/>
      <c r="E15" s="98"/>
      <c r="F15" s="98"/>
      <c r="G15" s="98"/>
      <c r="H15" s="99"/>
      <c r="I15" s="70"/>
      <c r="J15" s="92"/>
      <c r="K15" s="68"/>
      <c r="L15" s="69"/>
      <c r="M15" s="69"/>
      <c r="N15" s="69"/>
      <c r="O15" s="69"/>
      <c r="P15" s="69"/>
      <c r="Q15" s="102"/>
      <c r="R15" s="102"/>
      <c r="S15" s="21">
        <f t="shared" si="0"/>
        <v>0</v>
      </c>
      <c r="T15" s="100"/>
    </row>
    <row r="16" spans="1:20" ht="15.75" thickBot="1" x14ac:dyDescent="0.3">
      <c r="A16" s="32">
        <v>15</v>
      </c>
      <c r="B16" s="13" t="s">
        <v>22</v>
      </c>
      <c r="C16" s="14" t="s">
        <v>20</v>
      </c>
      <c r="D16" s="16">
        <v>9</v>
      </c>
      <c r="E16" s="16">
        <v>9</v>
      </c>
      <c r="F16" s="16">
        <v>9</v>
      </c>
      <c r="G16" s="16">
        <v>9</v>
      </c>
      <c r="H16" s="17">
        <v>8</v>
      </c>
      <c r="I16" s="33">
        <v>10</v>
      </c>
      <c r="J16" s="19">
        <v>10</v>
      </c>
      <c r="K16" s="19">
        <v>10</v>
      </c>
      <c r="L16" s="16">
        <v>10</v>
      </c>
      <c r="M16" s="16">
        <v>10</v>
      </c>
      <c r="N16" s="16">
        <v>9</v>
      </c>
      <c r="O16" s="16">
        <v>9</v>
      </c>
      <c r="P16" s="16">
        <v>9</v>
      </c>
      <c r="Q16" s="34">
        <v>9</v>
      </c>
      <c r="R16" s="34">
        <v>9</v>
      </c>
      <c r="S16" s="21">
        <f t="shared" si="0"/>
        <v>95</v>
      </c>
      <c r="T16" s="84">
        <v>95</v>
      </c>
    </row>
    <row r="17" spans="1:20" ht="15.75" thickBot="1" x14ac:dyDescent="0.3">
      <c r="A17" s="65"/>
      <c r="B17" s="23"/>
      <c r="C17" s="24"/>
      <c r="D17" s="25"/>
      <c r="E17" s="25"/>
      <c r="F17" s="25"/>
      <c r="G17" s="25"/>
      <c r="H17" s="26"/>
      <c r="I17" s="88">
        <v>10</v>
      </c>
      <c r="J17" s="48">
        <v>10</v>
      </c>
      <c r="K17" s="48">
        <v>10</v>
      </c>
      <c r="L17" s="29">
        <v>10</v>
      </c>
      <c r="M17" s="29">
        <v>10</v>
      </c>
      <c r="N17" s="29">
        <v>9</v>
      </c>
      <c r="O17" s="29">
        <v>9</v>
      </c>
      <c r="P17" s="29">
        <v>9</v>
      </c>
      <c r="Q17" s="31">
        <v>8</v>
      </c>
      <c r="R17" s="31">
        <v>7</v>
      </c>
      <c r="S17" s="21">
        <f t="shared" si="0"/>
        <v>92</v>
      </c>
      <c r="T17" s="74"/>
    </row>
    <row r="18" spans="1:20" ht="15.75" thickBot="1" x14ac:dyDescent="0.3">
      <c r="A18" s="12"/>
      <c r="B18" s="13"/>
      <c r="C18" s="14"/>
      <c r="D18" s="16"/>
      <c r="E18" s="16"/>
      <c r="F18" s="16"/>
      <c r="G18" s="16"/>
      <c r="H18" s="17"/>
      <c r="I18" s="33">
        <v>10</v>
      </c>
      <c r="J18" s="19">
        <v>9</v>
      </c>
      <c r="K18" s="19">
        <v>9</v>
      </c>
      <c r="L18" s="16">
        <v>9</v>
      </c>
      <c r="M18" s="16">
        <v>9</v>
      </c>
      <c r="N18" s="16">
        <v>8</v>
      </c>
      <c r="O18" s="16">
        <v>8</v>
      </c>
      <c r="P18" s="16">
        <v>8</v>
      </c>
      <c r="Q18" s="34">
        <v>8</v>
      </c>
      <c r="R18" s="34">
        <v>6</v>
      </c>
      <c r="S18" s="21">
        <f t="shared" si="0"/>
        <v>84</v>
      </c>
      <c r="T18" s="84"/>
    </row>
    <row r="19" spans="1:20" ht="15.75" thickBot="1" x14ac:dyDescent="0.3">
      <c r="A19" s="65"/>
      <c r="B19" s="62"/>
      <c r="C19" s="24"/>
      <c r="D19" s="25"/>
      <c r="E19" s="25"/>
      <c r="F19" s="25"/>
      <c r="G19" s="25"/>
      <c r="H19" s="26"/>
      <c r="I19" s="88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74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33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84"/>
    </row>
    <row r="21" spans="1:20" ht="15.75" thickBot="1" x14ac:dyDescent="0.3">
      <c r="A21" s="65"/>
      <c r="B21" s="66"/>
      <c r="C21" s="24"/>
      <c r="D21" s="36"/>
      <c r="E21" s="36"/>
      <c r="F21" s="36"/>
      <c r="G21" s="36"/>
      <c r="H21" s="37"/>
      <c r="I21" s="71"/>
      <c r="J21" s="39"/>
      <c r="K21" s="39"/>
      <c r="L21" s="40"/>
      <c r="M21" s="40"/>
      <c r="N21" s="40"/>
      <c r="O21" s="40"/>
      <c r="P21" s="40"/>
      <c r="Q21" s="31"/>
      <c r="R21" s="31"/>
      <c r="S21" s="21">
        <f t="shared" si="0"/>
        <v>0</v>
      </c>
      <c r="T21" s="74"/>
    </row>
    <row r="22" spans="1:20" ht="15.75" thickBot="1" x14ac:dyDescent="0.3">
      <c r="A22" s="12"/>
      <c r="B22" s="13"/>
      <c r="C22" s="14"/>
      <c r="D22" s="15"/>
      <c r="E22" s="16"/>
      <c r="F22" s="16"/>
      <c r="G22" s="16"/>
      <c r="H22" s="17"/>
      <c r="I22" s="18"/>
      <c r="J22" s="19"/>
      <c r="K22" s="19"/>
      <c r="L22" s="16"/>
      <c r="M22" s="16"/>
      <c r="N22" s="16"/>
      <c r="O22" s="16"/>
      <c r="P22" s="16"/>
      <c r="Q22" s="20"/>
      <c r="R22" s="20"/>
      <c r="S22" s="21">
        <f t="shared" si="0"/>
        <v>0</v>
      </c>
      <c r="T22" s="84"/>
    </row>
    <row r="23" spans="1:20" ht="15.75" thickBot="1" x14ac:dyDescent="0.3">
      <c r="A23" s="65"/>
      <c r="B23" s="23"/>
      <c r="C23" s="24"/>
      <c r="D23" s="25"/>
      <c r="E23" s="25"/>
      <c r="F23" s="25"/>
      <c r="G23" s="25"/>
      <c r="H23" s="26"/>
      <c r="I23" s="27"/>
      <c r="J23" s="28"/>
      <c r="K23" s="28"/>
      <c r="L23" s="29"/>
      <c r="M23" s="29"/>
      <c r="N23" s="29"/>
      <c r="O23" s="29"/>
      <c r="P23" s="29"/>
      <c r="Q23" s="31"/>
      <c r="R23" s="31"/>
      <c r="S23" s="21">
        <f t="shared" si="0"/>
        <v>0</v>
      </c>
      <c r="T23" s="74"/>
    </row>
    <row r="24" spans="1:20" ht="15.75" thickBot="1" x14ac:dyDescent="0.3">
      <c r="A24" s="12"/>
      <c r="B24" s="13"/>
      <c r="C24" s="14"/>
      <c r="D24" s="15"/>
      <c r="E24" s="15"/>
      <c r="F24" s="15"/>
      <c r="G24" s="15"/>
      <c r="H24" s="17"/>
      <c r="I24" s="18"/>
      <c r="J24" s="19"/>
      <c r="K24" s="19"/>
      <c r="L24" s="16"/>
      <c r="M24" s="16"/>
      <c r="N24" s="16"/>
      <c r="O24" s="16"/>
      <c r="P24" s="16"/>
      <c r="Q24" s="34"/>
      <c r="R24" s="34"/>
      <c r="S24" s="21">
        <f t="shared" si="0"/>
        <v>0</v>
      </c>
      <c r="T24" s="84"/>
    </row>
    <row r="25" spans="1:20" ht="15.75" thickBot="1" x14ac:dyDescent="0.3">
      <c r="A25" s="22"/>
      <c r="B25" s="62"/>
      <c r="C25" s="35"/>
      <c r="D25" s="36"/>
      <c r="E25" s="36"/>
      <c r="F25" s="36"/>
      <c r="G25" s="36"/>
      <c r="H25" s="37"/>
      <c r="I25" s="38"/>
      <c r="J25" s="39"/>
      <c r="K25" s="39"/>
      <c r="L25" s="40"/>
      <c r="M25" s="40"/>
      <c r="N25" s="40"/>
      <c r="O25" s="40"/>
      <c r="P25" s="40"/>
      <c r="Q25" s="31"/>
      <c r="R25" s="31"/>
      <c r="S25" s="73">
        <f t="shared" si="0"/>
        <v>0</v>
      </c>
      <c r="T25" s="74"/>
    </row>
    <row r="26" spans="1:20" ht="15.75" thickBot="1" x14ac:dyDescent="0.3"/>
    <row r="27" spans="1:20" x14ac:dyDescent="0.25">
      <c r="B27" s="42" t="s">
        <v>6</v>
      </c>
      <c r="C27" s="42" t="s">
        <v>14</v>
      </c>
      <c r="F27" s="55">
        <v>10</v>
      </c>
      <c r="G27" s="56" t="s">
        <v>9</v>
      </c>
      <c r="H27" s="56"/>
      <c r="I27" s="57"/>
      <c r="T27" s="43"/>
    </row>
    <row r="28" spans="1:20" ht="15.75" thickBot="1" x14ac:dyDescent="0.3">
      <c r="C28" s="42"/>
      <c r="F28" s="58">
        <v>10</v>
      </c>
      <c r="G28" s="59" t="s">
        <v>10</v>
      </c>
      <c r="H28" s="59"/>
      <c r="I28" s="60"/>
      <c r="T28" s="43"/>
    </row>
    <row r="29" spans="1:20" x14ac:dyDescent="0.25">
      <c r="B29" s="52" t="s">
        <v>36</v>
      </c>
      <c r="C29" s="53"/>
      <c r="D29" s="54"/>
      <c r="E29" s="54"/>
      <c r="T29" s="43"/>
    </row>
    <row r="30" spans="1:20" x14ac:dyDescent="0.25">
      <c r="B30" s="44" t="s">
        <v>31</v>
      </c>
      <c r="C30" s="45"/>
      <c r="G30" s="61"/>
      <c r="T30" s="43"/>
    </row>
    <row r="31" spans="1:20" x14ac:dyDescent="0.25">
      <c r="B31" s="44"/>
      <c r="C31" s="45"/>
    </row>
    <row r="32" spans="1:20" x14ac:dyDescent="0.25">
      <c r="B32" s="46"/>
      <c r="C32" s="4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32"/>
  <sheetViews>
    <sheetView workbookViewId="0">
      <selection activeCell="U17" sqref="U17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90" t="s">
        <v>0</v>
      </c>
      <c r="I1" s="1" t="s">
        <v>15</v>
      </c>
      <c r="Q1" s="2" t="s">
        <v>1</v>
      </c>
      <c r="R1" s="82"/>
      <c r="T1" s="82">
        <v>43205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2"/>
      <c r="B4" s="13"/>
      <c r="C4" s="14"/>
      <c r="D4" s="16"/>
      <c r="E4" s="16"/>
      <c r="F4" s="16"/>
      <c r="G4" s="16"/>
      <c r="H4" s="17"/>
      <c r="I4" s="33"/>
      <c r="J4" s="19"/>
      <c r="K4" s="19"/>
      <c r="L4" s="16"/>
      <c r="M4" s="16"/>
      <c r="N4" s="16"/>
      <c r="O4" s="16"/>
      <c r="P4" s="16"/>
      <c r="Q4" s="20"/>
      <c r="R4" s="20"/>
      <c r="S4" s="21">
        <f>SUM(I4:R4)</f>
        <v>0</v>
      </c>
      <c r="T4" s="84"/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88"/>
      <c r="J5" s="28"/>
      <c r="K5" s="28"/>
      <c r="L5" s="29"/>
      <c r="M5" s="29"/>
      <c r="N5" s="29"/>
      <c r="O5" s="29"/>
      <c r="P5" s="29"/>
      <c r="Q5" s="30"/>
      <c r="R5" s="30"/>
      <c r="S5" s="21">
        <f t="shared" ref="S5:S25" si="0">SUM(I5:R5)</f>
        <v>0</v>
      </c>
      <c r="T5" s="74"/>
    </row>
    <row r="6" spans="1:20" ht="15.75" thickBot="1" x14ac:dyDescent="0.3">
      <c r="A6" s="32"/>
      <c r="B6" s="13"/>
      <c r="C6" s="14"/>
      <c r="D6" s="15"/>
      <c r="E6" s="16"/>
      <c r="F6" s="16"/>
      <c r="G6" s="16"/>
      <c r="H6" s="17"/>
      <c r="I6" s="83"/>
      <c r="J6" s="19"/>
      <c r="K6" s="19"/>
      <c r="L6" s="16"/>
      <c r="M6" s="16"/>
      <c r="N6" s="16"/>
      <c r="O6" s="16"/>
      <c r="P6" s="16"/>
      <c r="Q6" s="20"/>
      <c r="R6" s="20"/>
      <c r="S6" s="21">
        <f t="shared" si="0"/>
        <v>0</v>
      </c>
      <c r="T6" s="84"/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70"/>
      <c r="J7" s="92"/>
      <c r="K7" s="68"/>
      <c r="L7" s="69"/>
      <c r="M7" s="69"/>
      <c r="N7" s="29"/>
      <c r="O7" s="29"/>
      <c r="P7" s="29"/>
      <c r="Q7" s="31"/>
      <c r="R7" s="31"/>
      <c r="S7" s="21">
        <f t="shared" si="0"/>
        <v>0</v>
      </c>
      <c r="T7" s="81"/>
    </row>
    <row r="8" spans="1:20" ht="15.75" thickBot="1" x14ac:dyDescent="0.3">
      <c r="A8" s="12"/>
      <c r="B8" s="13"/>
      <c r="C8" s="14"/>
      <c r="D8" s="15"/>
      <c r="E8" s="16"/>
      <c r="F8" s="16"/>
      <c r="G8" s="16"/>
      <c r="H8" s="17"/>
      <c r="I8" s="18"/>
      <c r="J8" s="19"/>
      <c r="K8" s="19"/>
      <c r="L8" s="16"/>
      <c r="M8" s="16"/>
      <c r="N8" s="16"/>
      <c r="O8" s="16"/>
      <c r="P8" s="16"/>
      <c r="Q8" s="20"/>
      <c r="R8" s="20"/>
      <c r="S8" s="21">
        <f>SUM(I8:R8)</f>
        <v>0</v>
      </c>
      <c r="T8" s="81"/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27"/>
      <c r="J9" s="28"/>
      <c r="K9" s="28"/>
      <c r="L9" s="29"/>
      <c r="M9" s="29"/>
      <c r="N9" s="29"/>
      <c r="O9" s="29"/>
      <c r="P9" s="29"/>
      <c r="Q9" s="30"/>
      <c r="R9" s="30"/>
      <c r="S9" s="21">
        <f t="shared" si="0"/>
        <v>0</v>
      </c>
      <c r="T9" s="74"/>
    </row>
    <row r="10" spans="1:20" ht="15.75" thickBot="1" x14ac:dyDescent="0.3">
      <c r="A10" s="95"/>
      <c r="B10" s="96"/>
      <c r="C10" s="97"/>
      <c r="D10" s="98"/>
      <c r="E10" s="98"/>
      <c r="F10" s="98"/>
      <c r="G10" s="98"/>
      <c r="H10" s="99"/>
      <c r="I10" s="70"/>
      <c r="J10" s="68"/>
      <c r="K10" s="68"/>
      <c r="L10" s="69"/>
      <c r="M10" s="69"/>
      <c r="N10" s="69"/>
      <c r="O10" s="69"/>
      <c r="P10" s="69"/>
      <c r="Q10" s="34"/>
      <c r="R10" s="34"/>
      <c r="S10" s="21">
        <f t="shared" si="0"/>
        <v>0</v>
      </c>
      <c r="T10" s="100"/>
    </row>
    <row r="11" spans="1:20" ht="15.75" thickBot="1" x14ac:dyDescent="0.3">
      <c r="A11" s="95"/>
      <c r="B11" s="96"/>
      <c r="C11" s="97"/>
      <c r="D11" s="98"/>
      <c r="E11" s="98"/>
      <c r="F11" s="98"/>
      <c r="G11" s="98"/>
      <c r="H11" s="99"/>
      <c r="I11" s="70"/>
      <c r="J11" s="92"/>
      <c r="K11" s="92"/>
      <c r="L11" s="93"/>
      <c r="M11" s="93"/>
      <c r="N11" s="69"/>
      <c r="O11" s="69"/>
      <c r="P11" s="69"/>
      <c r="Q11" s="34"/>
      <c r="R11" s="34"/>
      <c r="S11" s="21">
        <f t="shared" si="0"/>
        <v>0</v>
      </c>
      <c r="T11" s="100"/>
    </row>
    <row r="12" spans="1:20" ht="15.75" thickBot="1" x14ac:dyDescent="0.3">
      <c r="A12" s="32">
        <v>11</v>
      </c>
      <c r="B12" s="13" t="s">
        <v>21</v>
      </c>
      <c r="C12" s="14" t="s">
        <v>20</v>
      </c>
      <c r="D12" s="16">
        <v>10</v>
      </c>
      <c r="E12" s="16">
        <v>10</v>
      </c>
      <c r="F12" s="16">
        <v>9</v>
      </c>
      <c r="G12" s="16">
        <v>9</v>
      </c>
      <c r="H12" s="17">
        <v>9</v>
      </c>
      <c r="I12" s="91">
        <v>10</v>
      </c>
      <c r="J12" s="41">
        <v>10</v>
      </c>
      <c r="K12" s="41">
        <v>10</v>
      </c>
      <c r="L12" s="15">
        <v>10</v>
      </c>
      <c r="M12" s="16">
        <v>9</v>
      </c>
      <c r="N12" s="16">
        <v>9</v>
      </c>
      <c r="O12" s="16">
        <v>9</v>
      </c>
      <c r="P12" s="16">
        <v>9</v>
      </c>
      <c r="Q12" s="20">
        <v>9</v>
      </c>
      <c r="R12" s="20">
        <v>9</v>
      </c>
      <c r="S12" s="21">
        <f t="shared" si="0"/>
        <v>94</v>
      </c>
      <c r="T12" s="84">
        <v>99</v>
      </c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70">
        <v>10</v>
      </c>
      <c r="J13" s="92">
        <v>10</v>
      </c>
      <c r="K13" s="92">
        <v>10</v>
      </c>
      <c r="L13" s="93">
        <v>10</v>
      </c>
      <c r="M13" s="69">
        <v>10</v>
      </c>
      <c r="N13" s="29">
        <v>10</v>
      </c>
      <c r="O13" s="29">
        <v>10</v>
      </c>
      <c r="P13" s="29">
        <v>10</v>
      </c>
      <c r="Q13" s="31">
        <v>10</v>
      </c>
      <c r="R13" s="31">
        <v>9</v>
      </c>
      <c r="S13" s="21">
        <f t="shared" si="0"/>
        <v>99</v>
      </c>
      <c r="T13" s="74"/>
    </row>
    <row r="14" spans="1:20" ht="15.75" thickBot="1" x14ac:dyDescent="0.3">
      <c r="A14" s="95"/>
      <c r="B14" s="101"/>
      <c r="C14" s="97"/>
      <c r="D14" s="98"/>
      <c r="E14" s="98"/>
      <c r="F14" s="98"/>
      <c r="G14" s="98"/>
      <c r="H14" s="99"/>
      <c r="I14" s="70">
        <v>10</v>
      </c>
      <c r="J14" s="92">
        <v>10</v>
      </c>
      <c r="K14" s="92">
        <v>10</v>
      </c>
      <c r="L14" s="93">
        <v>10</v>
      </c>
      <c r="M14" s="69">
        <v>10</v>
      </c>
      <c r="N14" s="69">
        <v>10</v>
      </c>
      <c r="O14" s="69">
        <v>10</v>
      </c>
      <c r="P14" s="69">
        <v>10</v>
      </c>
      <c r="Q14" s="102">
        <v>10</v>
      </c>
      <c r="R14" s="102">
        <v>9</v>
      </c>
      <c r="S14" s="21">
        <f t="shared" si="0"/>
        <v>99</v>
      </c>
      <c r="T14" s="100"/>
    </row>
    <row r="15" spans="1:20" ht="15.75" thickBot="1" x14ac:dyDescent="0.3">
      <c r="A15" s="95"/>
      <c r="B15" s="101"/>
      <c r="C15" s="97"/>
      <c r="D15" s="98"/>
      <c r="E15" s="98"/>
      <c r="F15" s="98"/>
      <c r="G15" s="98"/>
      <c r="H15" s="99"/>
      <c r="I15" s="70"/>
      <c r="J15" s="92"/>
      <c r="K15" s="68"/>
      <c r="L15" s="69"/>
      <c r="M15" s="69"/>
      <c r="N15" s="69"/>
      <c r="O15" s="69"/>
      <c r="P15" s="69"/>
      <c r="Q15" s="102"/>
      <c r="R15" s="102"/>
      <c r="S15" s="21">
        <f t="shared" si="0"/>
        <v>0</v>
      </c>
      <c r="T15" s="100"/>
    </row>
    <row r="16" spans="1:20" ht="15.75" thickBot="1" x14ac:dyDescent="0.3">
      <c r="A16" s="32">
        <v>13</v>
      </c>
      <c r="B16" s="13" t="s">
        <v>22</v>
      </c>
      <c r="C16" s="14" t="s">
        <v>20</v>
      </c>
      <c r="D16" s="15">
        <v>10</v>
      </c>
      <c r="E16" s="16">
        <v>9</v>
      </c>
      <c r="F16" s="16">
        <v>9</v>
      </c>
      <c r="G16" s="16">
        <v>9</v>
      </c>
      <c r="H16" s="17">
        <v>9</v>
      </c>
      <c r="I16" s="33">
        <v>10</v>
      </c>
      <c r="J16" s="19">
        <v>10</v>
      </c>
      <c r="K16" s="19">
        <v>10</v>
      </c>
      <c r="L16" s="16">
        <v>9</v>
      </c>
      <c r="M16" s="16">
        <v>9</v>
      </c>
      <c r="N16" s="16">
        <v>9</v>
      </c>
      <c r="O16" s="16">
        <v>8</v>
      </c>
      <c r="P16" s="16">
        <v>8</v>
      </c>
      <c r="Q16" s="34">
        <v>8</v>
      </c>
      <c r="R16" s="34">
        <v>8</v>
      </c>
      <c r="S16" s="21">
        <f t="shared" si="0"/>
        <v>89</v>
      </c>
      <c r="T16" s="84">
        <v>93</v>
      </c>
    </row>
    <row r="17" spans="1:20" ht="15.75" thickBot="1" x14ac:dyDescent="0.3">
      <c r="A17" s="65"/>
      <c r="B17" s="23"/>
      <c r="C17" s="24"/>
      <c r="D17" s="25"/>
      <c r="E17" s="25"/>
      <c r="F17" s="25"/>
      <c r="G17" s="25"/>
      <c r="H17" s="26"/>
      <c r="I17" s="27">
        <v>10</v>
      </c>
      <c r="J17" s="28">
        <v>10</v>
      </c>
      <c r="K17" s="28">
        <v>10</v>
      </c>
      <c r="L17" s="29">
        <v>9</v>
      </c>
      <c r="M17" s="29">
        <v>9</v>
      </c>
      <c r="N17" s="29">
        <v>9</v>
      </c>
      <c r="O17" s="29">
        <v>9</v>
      </c>
      <c r="P17" s="29">
        <v>9</v>
      </c>
      <c r="Q17" s="31">
        <v>9</v>
      </c>
      <c r="R17" s="31">
        <v>9</v>
      </c>
      <c r="S17" s="21">
        <f t="shared" si="0"/>
        <v>93</v>
      </c>
      <c r="T17" s="74"/>
    </row>
    <row r="18" spans="1:20" ht="15.75" thickBot="1" x14ac:dyDescent="0.3">
      <c r="A18" s="12"/>
      <c r="B18" s="13"/>
      <c r="C18" s="14"/>
      <c r="D18" s="16"/>
      <c r="E18" s="16"/>
      <c r="F18" s="16"/>
      <c r="G18" s="16"/>
      <c r="H18" s="17"/>
      <c r="I18" s="33">
        <v>10</v>
      </c>
      <c r="J18" s="19">
        <v>10</v>
      </c>
      <c r="K18" s="19">
        <v>9</v>
      </c>
      <c r="L18" s="16">
        <v>9</v>
      </c>
      <c r="M18" s="16">
        <v>9</v>
      </c>
      <c r="N18" s="16">
        <v>9</v>
      </c>
      <c r="O18" s="16">
        <v>9</v>
      </c>
      <c r="P18" s="16">
        <v>9</v>
      </c>
      <c r="Q18" s="34">
        <v>8</v>
      </c>
      <c r="R18" s="34">
        <v>8</v>
      </c>
      <c r="S18" s="21">
        <f t="shared" si="0"/>
        <v>90</v>
      </c>
      <c r="T18" s="84"/>
    </row>
    <row r="19" spans="1:20" ht="15.75" thickBot="1" x14ac:dyDescent="0.3">
      <c r="A19" s="65"/>
      <c r="B19" s="62"/>
      <c r="C19" s="24"/>
      <c r="D19" s="25"/>
      <c r="E19" s="25"/>
      <c r="F19" s="25"/>
      <c r="G19" s="25"/>
      <c r="H19" s="26"/>
      <c r="I19" s="88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74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33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84"/>
    </row>
    <row r="21" spans="1:20" ht="15.75" thickBot="1" x14ac:dyDescent="0.3">
      <c r="A21" s="65"/>
      <c r="B21" s="66"/>
      <c r="C21" s="24"/>
      <c r="D21" s="36"/>
      <c r="E21" s="36"/>
      <c r="F21" s="36"/>
      <c r="G21" s="36"/>
      <c r="H21" s="37"/>
      <c r="I21" s="71"/>
      <c r="J21" s="39"/>
      <c r="K21" s="39"/>
      <c r="L21" s="40"/>
      <c r="M21" s="40"/>
      <c r="N21" s="40"/>
      <c r="O21" s="40"/>
      <c r="P21" s="40"/>
      <c r="Q21" s="31"/>
      <c r="R21" s="31"/>
      <c r="S21" s="21">
        <f t="shared" si="0"/>
        <v>0</v>
      </c>
      <c r="T21" s="74"/>
    </row>
    <row r="22" spans="1:20" ht="15.75" thickBot="1" x14ac:dyDescent="0.3">
      <c r="A22" s="12"/>
      <c r="B22" s="13"/>
      <c r="C22" s="14"/>
      <c r="D22" s="15"/>
      <c r="E22" s="16"/>
      <c r="F22" s="16"/>
      <c r="G22" s="16"/>
      <c r="H22" s="17"/>
      <c r="I22" s="18"/>
      <c r="J22" s="19"/>
      <c r="K22" s="19"/>
      <c r="L22" s="16"/>
      <c r="M22" s="16"/>
      <c r="N22" s="16"/>
      <c r="O22" s="16"/>
      <c r="P22" s="16"/>
      <c r="Q22" s="20"/>
      <c r="R22" s="20"/>
      <c r="S22" s="21">
        <f t="shared" si="0"/>
        <v>0</v>
      </c>
      <c r="T22" s="84"/>
    </row>
    <row r="23" spans="1:20" ht="15.75" thickBot="1" x14ac:dyDescent="0.3">
      <c r="A23" s="65"/>
      <c r="B23" s="23"/>
      <c r="C23" s="24"/>
      <c r="D23" s="25"/>
      <c r="E23" s="25"/>
      <c r="F23" s="25"/>
      <c r="G23" s="25"/>
      <c r="H23" s="26"/>
      <c r="I23" s="27"/>
      <c r="J23" s="28"/>
      <c r="K23" s="28"/>
      <c r="L23" s="29"/>
      <c r="M23" s="29"/>
      <c r="N23" s="29"/>
      <c r="O23" s="29"/>
      <c r="P23" s="29"/>
      <c r="Q23" s="31"/>
      <c r="R23" s="31"/>
      <c r="S23" s="21">
        <f t="shared" si="0"/>
        <v>0</v>
      </c>
      <c r="T23" s="74"/>
    </row>
    <row r="24" spans="1:20" ht="15.75" thickBot="1" x14ac:dyDescent="0.3">
      <c r="A24" s="12"/>
      <c r="B24" s="13"/>
      <c r="C24" s="14"/>
      <c r="D24" s="15"/>
      <c r="E24" s="15"/>
      <c r="F24" s="15"/>
      <c r="G24" s="15"/>
      <c r="H24" s="17"/>
      <c r="I24" s="18"/>
      <c r="J24" s="19"/>
      <c r="K24" s="19"/>
      <c r="L24" s="16"/>
      <c r="M24" s="16"/>
      <c r="N24" s="16"/>
      <c r="O24" s="16"/>
      <c r="P24" s="16"/>
      <c r="Q24" s="34"/>
      <c r="R24" s="34"/>
      <c r="S24" s="21">
        <f t="shared" si="0"/>
        <v>0</v>
      </c>
      <c r="T24" s="84"/>
    </row>
    <row r="25" spans="1:20" ht="15.75" thickBot="1" x14ac:dyDescent="0.3">
      <c r="A25" s="22"/>
      <c r="B25" s="62"/>
      <c r="C25" s="35"/>
      <c r="D25" s="36"/>
      <c r="E25" s="36"/>
      <c r="F25" s="36"/>
      <c r="G25" s="36"/>
      <c r="H25" s="37"/>
      <c r="I25" s="38"/>
      <c r="J25" s="39"/>
      <c r="K25" s="39"/>
      <c r="L25" s="40"/>
      <c r="M25" s="40"/>
      <c r="N25" s="40"/>
      <c r="O25" s="40"/>
      <c r="P25" s="40"/>
      <c r="Q25" s="31"/>
      <c r="R25" s="31"/>
      <c r="S25" s="73">
        <f t="shared" si="0"/>
        <v>0</v>
      </c>
      <c r="T25" s="74"/>
    </row>
    <row r="26" spans="1:20" ht="15.75" thickBot="1" x14ac:dyDescent="0.3"/>
    <row r="27" spans="1:20" x14ac:dyDescent="0.25">
      <c r="B27" s="42" t="s">
        <v>6</v>
      </c>
      <c r="C27" s="42" t="s">
        <v>14</v>
      </c>
      <c r="F27" s="55">
        <v>10</v>
      </c>
      <c r="G27" s="56" t="s">
        <v>9</v>
      </c>
      <c r="H27" s="56"/>
      <c r="I27" s="57"/>
      <c r="T27" s="43"/>
    </row>
    <row r="28" spans="1:20" ht="15.75" thickBot="1" x14ac:dyDescent="0.3">
      <c r="C28" s="42"/>
      <c r="F28" s="58">
        <v>10</v>
      </c>
      <c r="G28" s="59" t="s">
        <v>10</v>
      </c>
      <c r="H28" s="59"/>
      <c r="I28" s="60"/>
      <c r="T28" s="43"/>
    </row>
    <row r="29" spans="1:20" x14ac:dyDescent="0.25">
      <c r="B29" s="52" t="s">
        <v>36</v>
      </c>
      <c r="C29" s="53"/>
      <c r="D29" s="54"/>
      <c r="E29" s="54"/>
      <c r="T29" s="43"/>
    </row>
    <row r="30" spans="1:20" x14ac:dyDescent="0.25">
      <c r="B30" s="44" t="s">
        <v>31</v>
      </c>
      <c r="C30" s="45"/>
      <c r="G30" s="61"/>
      <c r="T30" s="43"/>
    </row>
    <row r="31" spans="1:20" x14ac:dyDescent="0.25">
      <c r="B31" s="44"/>
      <c r="C31" s="45"/>
    </row>
    <row r="32" spans="1:20" x14ac:dyDescent="0.25">
      <c r="B32" s="46"/>
      <c r="C32" s="4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32"/>
  <sheetViews>
    <sheetView workbookViewId="0">
      <selection activeCell="C18" sqref="C18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90" t="s">
        <v>0</v>
      </c>
      <c r="I1" s="1" t="s">
        <v>15</v>
      </c>
      <c r="Q1" s="2" t="s">
        <v>1</v>
      </c>
      <c r="R1" s="82"/>
      <c r="T1" s="82">
        <v>43212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2"/>
      <c r="B4" s="13"/>
      <c r="C4" s="14"/>
      <c r="D4" s="16"/>
      <c r="E4" s="16"/>
      <c r="F4" s="16"/>
      <c r="G4" s="16"/>
      <c r="H4" s="17"/>
      <c r="I4" s="33"/>
      <c r="J4" s="19"/>
      <c r="K4" s="19"/>
      <c r="L4" s="16"/>
      <c r="M4" s="16"/>
      <c r="N4" s="16"/>
      <c r="O4" s="16"/>
      <c r="P4" s="16"/>
      <c r="Q4" s="20"/>
      <c r="R4" s="20"/>
      <c r="S4" s="21">
        <f>SUM(I4:R4)</f>
        <v>0</v>
      </c>
      <c r="T4" s="84"/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88"/>
      <c r="J5" s="28"/>
      <c r="K5" s="28"/>
      <c r="L5" s="29"/>
      <c r="M5" s="29"/>
      <c r="N5" s="29"/>
      <c r="O5" s="29"/>
      <c r="P5" s="29"/>
      <c r="Q5" s="30"/>
      <c r="R5" s="30"/>
      <c r="S5" s="21">
        <f t="shared" ref="S5:S25" si="0">SUM(I5:R5)</f>
        <v>0</v>
      </c>
      <c r="T5" s="74"/>
    </row>
    <row r="6" spans="1:20" ht="15.75" thickBot="1" x14ac:dyDescent="0.3">
      <c r="A6" s="32"/>
      <c r="B6" s="13"/>
      <c r="C6" s="14"/>
      <c r="D6" s="15"/>
      <c r="E6" s="16"/>
      <c r="F6" s="16"/>
      <c r="G6" s="16"/>
      <c r="H6" s="17"/>
      <c r="I6" s="83"/>
      <c r="J6" s="19"/>
      <c r="K6" s="19"/>
      <c r="L6" s="16"/>
      <c r="M6" s="16"/>
      <c r="N6" s="16"/>
      <c r="O6" s="16"/>
      <c r="P6" s="16"/>
      <c r="Q6" s="20"/>
      <c r="R6" s="20"/>
      <c r="S6" s="21">
        <f t="shared" si="0"/>
        <v>0</v>
      </c>
      <c r="T6" s="84"/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70"/>
      <c r="J7" s="92"/>
      <c r="K7" s="68"/>
      <c r="L7" s="69"/>
      <c r="M7" s="69"/>
      <c r="N7" s="29"/>
      <c r="O7" s="29"/>
      <c r="P7" s="29"/>
      <c r="Q7" s="31"/>
      <c r="R7" s="31"/>
      <c r="S7" s="21">
        <f t="shared" si="0"/>
        <v>0</v>
      </c>
      <c r="T7" s="81"/>
    </row>
    <row r="8" spans="1:20" ht="15.75" thickBot="1" x14ac:dyDescent="0.3">
      <c r="A8" s="12"/>
      <c r="B8" s="13"/>
      <c r="C8" s="14"/>
      <c r="D8" s="15"/>
      <c r="E8" s="16"/>
      <c r="F8" s="16"/>
      <c r="G8" s="16"/>
      <c r="H8" s="17"/>
      <c r="I8" s="18"/>
      <c r="J8" s="19"/>
      <c r="K8" s="19"/>
      <c r="L8" s="16"/>
      <c r="M8" s="16"/>
      <c r="N8" s="16"/>
      <c r="O8" s="16"/>
      <c r="P8" s="16"/>
      <c r="Q8" s="20"/>
      <c r="R8" s="20"/>
      <c r="S8" s="21">
        <f>SUM(I8:R8)</f>
        <v>0</v>
      </c>
      <c r="T8" s="81"/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27"/>
      <c r="J9" s="28"/>
      <c r="K9" s="28"/>
      <c r="L9" s="29"/>
      <c r="M9" s="29"/>
      <c r="N9" s="29"/>
      <c r="O9" s="29"/>
      <c r="P9" s="29"/>
      <c r="Q9" s="30"/>
      <c r="R9" s="30"/>
      <c r="S9" s="21">
        <f t="shared" si="0"/>
        <v>0</v>
      </c>
      <c r="T9" s="74"/>
    </row>
    <row r="10" spans="1:20" ht="15.75" thickBot="1" x14ac:dyDescent="0.3">
      <c r="A10" s="95"/>
      <c r="B10" s="96"/>
      <c r="C10" s="97"/>
      <c r="D10" s="98"/>
      <c r="E10" s="98"/>
      <c r="F10" s="98"/>
      <c r="G10" s="98"/>
      <c r="H10" s="99"/>
      <c r="I10" s="70"/>
      <c r="J10" s="68"/>
      <c r="K10" s="68"/>
      <c r="L10" s="69"/>
      <c r="M10" s="69"/>
      <c r="N10" s="69"/>
      <c r="O10" s="69"/>
      <c r="P10" s="69"/>
      <c r="Q10" s="34"/>
      <c r="R10" s="34"/>
      <c r="S10" s="21">
        <f t="shared" si="0"/>
        <v>0</v>
      </c>
      <c r="T10" s="100"/>
    </row>
    <row r="11" spans="1:20" ht="15.75" thickBot="1" x14ac:dyDescent="0.3">
      <c r="A11" s="95"/>
      <c r="B11" s="96"/>
      <c r="C11" s="97"/>
      <c r="D11" s="98"/>
      <c r="E11" s="98"/>
      <c r="F11" s="98"/>
      <c r="G11" s="98"/>
      <c r="H11" s="99"/>
      <c r="I11" s="70"/>
      <c r="J11" s="92"/>
      <c r="K11" s="92"/>
      <c r="L11" s="93"/>
      <c r="M11" s="93"/>
      <c r="N11" s="69"/>
      <c r="O11" s="69"/>
      <c r="P11" s="69"/>
      <c r="Q11" s="34"/>
      <c r="R11" s="34"/>
      <c r="S11" s="21">
        <f t="shared" si="0"/>
        <v>0</v>
      </c>
      <c r="T11" s="100"/>
    </row>
    <row r="12" spans="1:20" ht="15.75" thickBot="1" x14ac:dyDescent="0.3">
      <c r="A12" s="32">
        <v>13</v>
      </c>
      <c r="B12" s="13" t="s">
        <v>21</v>
      </c>
      <c r="C12" s="14" t="s">
        <v>20</v>
      </c>
      <c r="D12" s="16"/>
      <c r="E12" s="16"/>
      <c r="F12" s="16"/>
      <c r="G12" s="16"/>
      <c r="H12" s="17"/>
      <c r="I12" s="91">
        <v>10</v>
      </c>
      <c r="J12" s="41">
        <v>10</v>
      </c>
      <c r="K12" s="19">
        <v>10</v>
      </c>
      <c r="L12" s="16">
        <v>10</v>
      </c>
      <c r="M12" s="16">
        <v>10</v>
      </c>
      <c r="N12" s="16">
        <v>9</v>
      </c>
      <c r="O12" s="16">
        <v>9</v>
      </c>
      <c r="P12" s="16">
        <v>9</v>
      </c>
      <c r="Q12" s="20">
        <v>9</v>
      </c>
      <c r="R12" s="20">
        <v>9</v>
      </c>
      <c r="S12" s="21">
        <f t="shared" si="0"/>
        <v>95</v>
      </c>
      <c r="T12" s="84">
        <v>99</v>
      </c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70">
        <v>10</v>
      </c>
      <c r="J13" s="68">
        <v>10</v>
      </c>
      <c r="K13" s="68">
        <v>10</v>
      </c>
      <c r="L13" s="69">
        <v>10</v>
      </c>
      <c r="M13" s="69">
        <v>10</v>
      </c>
      <c r="N13" s="29">
        <v>10</v>
      </c>
      <c r="O13" s="29">
        <v>10</v>
      </c>
      <c r="P13" s="29">
        <v>10</v>
      </c>
      <c r="Q13" s="31">
        <v>10</v>
      </c>
      <c r="R13" s="31">
        <v>9</v>
      </c>
      <c r="S13" s="21">
        <f t="shared" si="0"/>
        <v>99</v>
      </c>
      <c r="T13" s="74"/>
    </row>
    <row r="14" spans="1:20" ht="15.75" thickBot="1" x14ac:dyDescent="0.3">
      <c r="A14" s="95"/>
      <c r="B14" s="101"/>
      <c r="C14" s="97"/>
      <c r="D14" s="98"/>
      <c r="E14" s="98"/>
      <c r="F14" s="98"/>
      <c r="G14" s="98"/>
      <c r="H14" s="99"/>
      <c r="I14" s="70">
        <v>10</v>
      </c>
      <c r="J14" s="68">
        <v>10</v>
      </c>
      <c r="K14" s="68">
        <v>10</v>
      </c>
      <c r="L14" s="69">
        <v>9</v>
      </c>
      <c r="M14" s="69">
        <v>9</v>
      </c>
      <c r="N14" s="69">
        <v>9</v>
      </c>
      <c r="O14" s="69">
        <v>9</v>
      </c>
      <c r="P14" s="69">
        <v>9</v>
      </c>
      <c r="Q14" s="102">
        <v>9</v>
      </c>
      <c r="R14" s="102">
        <v>9</v>
      </c>
      <c r="S14" s="21">
        <f t="shared" si="0"/>
        <v>93</v>
      </c>
      <c r="T14" s="100"/>
    </row>
    <row r="15" spans="1:20" ht="15.75" thickBot="1" x14ac:dyDescent="0.3">
      <c r="A15" s="95"/>
      <c r="B15" s="101"/>
      <c r="C15" s="97"/>
      <c r="D15" s="98"/>
      <c r="E15" s="98"/>
      <c r="F15" s="98"/>
      <c r="G15" s="98"/>
      <c r="H15" s="99"/>
      <c r="I15" s="70"/>
      <c r="J15" s="92"/>
      <c r="K15" s="68"/>
      <c r="L15" s="69"/>
      <c r="M15" s="69"/>
      <c r="N15" s="69"/>
      <c r="O15" s="69"/>
      <c r="P15" s="69"/>
      <c r="Q15" s="102"/>
      <c r="R15" s="102"/>
      <c r="S15" s="21">
        <f t="shared" si="0"/>
        <v>0</v>
      </c>
      <c r="T15" s="100"/>
    </row>
    <row r="16" spans="1:20" ht="15.75" thickBot="1" x14ac:dyDescent="0.3">
      <c r="A16" s="32">
        <v>15</v>
      </c>
      <c r="B16" s="13" t="s">
        <v>22</v>
      </c>
      <c r="C16" s="14" t="s">
        <v>20</v>
      </c>
      <c r="D16" s="15"/>
      <c r="E16" s="16"/>
      <c r="F16" s="16"/>
      <c r="G16" s="16"/>
      <c r="H16" s="17"/>
      <c r="I16" s="18">
        <v>10</v>
      </c>
      <c r="J16" s="19">
        <v>10</v>
      </c>
      <c r="K16" s="19">
        <v>9</v>
      </c>
      <c r="L16" s="16">
        <v>9</v>
      </c>
      <c r="M16" s="16">
        <v>9</v>
      </c>
      <c r="N16" s="16">
        <v>9</v>
      </c>
      <c r="O16" s="16">
        <v>8</v>
      </c>
      <c r="P16" s="16">
        <v>8</v>
      </c>
      <c r="Q16" s="34">
        <v>8</v>
      </c>
      <c r="R16" s="34">
        <v>7</v>
      </c>
      <c r="S16" s="21">
        <f t="shared" si="0"/>
        <v>87</v>
      </c>
      <c r="T16" s="84">
        <v>92</v>
      </c>
    </row>
    <row r="17" spans="1:20" ht="15.75" thickBot="1" x14ac:dyDescent="0.3">
      <c r="A17" s="65"/>
      <c r="B17" s="23"/>
      <c r="C17" s="24"/>
      <c r="D17" s="25"/>
      <c r="E17" s="25"/>
      <c r="F17" s="25"/>
      <c r="G17" s="25"/>
      <c r="H17" s="26"/>
      <c r="I17" s="88">
        <v>10</v>
      </c>
      <c r="J17" s="28">
        <v>10</v>
      </c>
      <c r="K17" s="28">
        <v>10</v>
      </c>
      <c r="L17" s="29">
        <v>9</v>
      </c>
      <c r="M17" s="29">
        <v>9</v>
      </c>
      <c r="N17" s="29">
        <v>9</v>
      </c>
      <c r="O17" s="29">
        <v>8</v>
      </c>
      <c r="P17" s="29">
        <v>8</v>
      </c>
      <c r="Q17" s="31">
        <v>8</v>
      </c>
      <c r="R17" s="31">
        <v>6</v>
      </c>
      <c r="S17" s="21">
        <f t="shared" si="0"/>
        <v>87</v>
      </c>
      <c r="T17" s="74"/>
    </row>
    <row r="18" spans="1:20" ht="15.75" thickBot="1" x14ac:dyDescent="0.3">
      <c r="A18" s="12"/>
      <c r="B18" s="13"/>
      <c r="C18" s="14"/>
      <c r="D18" s="16"/>
      <c r="E18" s="16"/>
      <c r="F18" s="16"/>
      <c r="G18" s="16"/>
      <c r="H18" s="17"/>
      <c r="I18" s="33">
        <v>10</v>
      </c>
      <c r="J18" s="41">
        <v>10</v>
      </c>
      <c r="K18" s="41">
        <v>10</v>
      </c>
      <c r="L18" s="16">
        <v>10</v>
      </c>
      <c r="M18" s="16">
        <v>9</v>
      </c>
      <c r="N18" s="16">
        <v>9</v>
      </c>
      <c r="O18" s="16">
        <v>9</v>
      </c>
      <c r="P18" s="16">
        <v>9</v>
      </c>
      <c r="Q18" s="34">
        <v>8</v>
      </c>
      <c r="R18" s="34">
        <v>8</v>
      </c>
      <c r="S18" s="21">
        <f t="shared" si="0"/>
        <v>92</v>
      </c>
      <c r="T18" s="84"/>
    </row>
    <row r="19" spans="1:20" ht="15.75" thickBot="1" x14ac:dyDescent="0.3">
      <c r="A19" s="65"/>
      <c r="B19" s="62"/>
      <c r="C19" s="24"/>
      <c r="D19" s="25"/>
      <c r="E19" s="25"/>
      <c r="F19" s="25"/>
      <c r="G19" s="25"/>
      <c r="H19" s="26"/>
      <c r="I19" s="88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74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33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84"/>
    </row>
    <row r="21" spans="1:20" ht="15.75" thickBot="1" x14ac:dyDescent="0.3">
      <c r="A21" s="65"/>
      <c r="B21" s="66"/>
      <c r="C21" s="24"/>
      <c r="D21" s="36"/>
      <c r="E21" s="36"/>
      <c r="F21" s="36"/>
      <c r="G21" s="36"/>
      <c r="H21" s="37"/>
      <c r="I21" s="71"/>
      <c r="J21" s="39"/>
      <c r="K21" s="39"/>
      <c r="L21" s="40"/>
      <c r="M21" s="40"/>
      <c r="N21" s="40"/>
      <c r="O21" s="40"/>
      <c r="P21" s="40"/>
      <c r="Q21" s="31"/>
      <c r="R21" s="31"/>
      <c r="S21" s="21">
        <f t="shared" si="0"/>
        <v>0</v>
      </c>
      <c r="T21" s="74"/>
    </row>
    <row r="22" spans="1:20" ht="15.75" thickBot="1" x14ac:dyDescent="0.3">
      <c r="A22" s="12"/>
      <c r="B22" s="13"/>
      <c r="C22" s="14"/>
      <c r="D22" s="15"/>
      <c r="E22" s="16"/>
      <c r="F22" s="16"/>
      <c r="G22" s="16"/>
      <c r="H22" s="17"/>
      <c r="I22" s="18"/>
      <c r="J22" s="19"/>
      <c r="K22" s="19"/>
      <c r="L22" s="16"/>
      <c r="M22" s="16"/>
      <c r="N22" s="16"/>
      <c r="O22" s="16"/>
      <c r="P22" s="16"/>
      <c r="Q22" s="20"/>
      <c r="R22" s="20"/>
      <c r="S22" s="21">
        <f t="shared" si="0"/>
        <v>0</v>
      </c>
      <c r="T22" s="84"/>
    </row>
    <row r="23" spans="1:20" ht="15.75" thickBot="1" x14ac:dyDescent="0.3">
      <c r="A23" s="65"/>
      <c r="B23" s="23"/>
      <c r="C23" s="24"/>
      <c r="D23" s="25"/>
      <c r="E23" s="25"/>
      <c r="F23" s="25"/>
      <c r="G23" s="25"/>
      <c r="H23" s="26"/>
      <c r="I23" s="27"/>
      <c r="J23" s="28"/>
      <c r="K23" s="28"/>
      <c r="L23" s="29"/>
      <c r="M23" s="29"/>
      <c r="N23" s="29"/>
      <c r="O23" s="29"/>
      <c r="P23" s="29"/>
      <c r="Q23" s="31"/>
      <c r="R23" s="31"/>
      <c r="S23" s="21">
        <f t="shared" si="0"/>
        <v>0</v>
      </c>
      <c r="T23" s="74"/>
    </row>
    <row r="24" spans="1:20" ht="15.75" thickBot="1" x14ac:dyDescent="0.3">
      <c r="A24" s="12"/>
      <c r="B24" s="13"/>
      <c r="C24" s="14"/>
      <c r="D24" s="15"/>
      <c r="E24" s="15"/>
      <c r="F24" s="15"/>
      <c r="G24" s="15"/>
      <c r="H24" s="17"/>
      <c r="I24" s="18"/>
      <c r="J24" s="19"/>
      <c r="K24" s="19"/>
      <c r="L24" s="16"/>
      <c r="M24" s="16"/>
      <c r="N24" s="16"/>
      <c r="O24" s="16"/>
      <c r="P24" s="16"/>
      <c r="Q24" s="34"/>
      <c r="R24" s="34"/>
      <c r="S24" s="21">
        <f t="shared" si="0"/>
        <v>0</v>
      </c>
      <c r="T24" s="84"/>
    </row>
    <row r="25" spans="1:20" ht="15.75" thickBot="1" x14ac:dyDescent="0.3">
      <c r="A25" s="22"/>
      <c r="B25" s="62"/>
      <c r="C25" s="35"/>
      <c r="D25" s="36"/>
      <c r="E25" s="36"/>
      <c r="F25" s="36"/>
      <c r="G25" s="36"/>
      <c r="H25" s="37"/>
      <c r="I25" s="38"/>
      <c r="J25" s="39"/>
      <c r="K25" s="39"/>
      <c r="L25" s="40"/>
      <c r="M25" s="40"/>
      <c r="N25" s="40"/>
      <c r="O25" s="40"/>
      <c r="P25" s="40"/>
      <c r="Q25" s="31"/>
      <c r="R25" s="31"/>
      <c r="S25" s="73">
        <f t="shared" si="0"/>
        <v>0</v>
      </c>
      <c r="T25" s="74"/>
    </row>
    <row r="26" spans="1:20" ht="15.75" thickBot="1" x14ac:dyDescent="0.3"/>
    <row r="27" spans="1:20" x14ac:dyDescent="0.25">
      <c r="B27" s="42" t="s">
        <v>6</v>
      </c>
      <c r="C27" s="42" t="s">
        <v>14</v>
      </c>
      <c r="F27" s="55">
        <v>10</v>
      </c>
      <c r="G27" s="56" t="s">
        <v>9</v>
      </c>
      <c r="H27" s="56"/>
      <c r="I27" s="57"/>
      <c r="T27" s="43"/>
    </row>
    <row r="28" spans="1:20" ht="15.75" thickBot="1" x14ac:dyDescent="0.3">
      <c r="C28" s="42"/>
      <c r="F28" s="58">
        <v>10</v>
      </c>
      <c r="G28" s="59" t="s">
        <v>10</v>
      </c>
      <c r="H28" s="59"/>
      <c r="I28" s="60"/>
      <c r="T28" s="43"/>
    </row>
    <row r="29" spans="1:20" x14ac:dyDescent="0.25">
      <c r="B29" s="52" t="s">
        <v>36</v>
      </c>
      <c r="C29" s="53"/>
      <c r="D29" s="54"/>
      <c r="E29" s="54"/>
      <c r="T29" s="43"/>
    </row>
    <row r="30" spans="1:20" x14ac:dyDescent="0.25">
      <c r="B30" s="44" t="s">
        <v>31</v>
      </c>
      <c r="C30" s="45"/>
      <c r="G30" s="61"/>
      <c r="T30" s="43"/>
    </row>
    <row r="31" spans="1:20" x14ac:dyDescent="0.25">
      <c r="B31" s="44"/>
      <c r="C31" s="45"/>
    </row>
    <row r="32" spans="1:20" x14ac:dyDescent="0.25">
      <c r="B32" s="46"/>
      <c r="C32" s="4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32"/>
  <sheetViews>
    <sheetView workbookViewId="0">
      <selection activeCell="U18" sqref="U18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90" t="s">
        <v>0</v>
      </c>
      <c r="I1" s="1" t="s">
        <v>15</v>
      </c>
      <c r="Q1" s="2" t="s">
        <v>1</v>
      </c>
      <c r="R1" s="82"/>
      <c r="T1" s="82">
        <v>43219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2"/>
      <c r="B4" s="13"/>
      <c r="C4" s="14"/>
      <c r="D4" s="16"/>
      <c r="E4" s="16"/>
      <c r="F4" s="16"/>
      <c r="G4" s="16"/>
      <c r="H4" s="17"/>
      <c r="I4" s="33"/>
      <c r="J4" s="19"/>
      <c r="K4" s="19"/>
      <c r="L4" s="16"/>
      <c r="M4" s="16"/>
      <c r="N4" s="16"/>
      <c r="O4" s="16"/>
      <c r="P4" s="16"/>
      <c r="Q4" s="20"/>
      <c r="R4" s="20"/>
      <c r="S4" s="21">
        <f>SUM(I4:R4)</f>
        <v>0</v>
      </c>
      <c r="T4" s="84"/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88"/>
      <c r="J5" s="28"/>
      <c r="K5" s="28"/>
      <c r="L5" s="29"/>
      <c r="M5" s="29"/>
      <c r="N5" s="29"/>
      <c r="O5" s="29"/>
      <c r="P5" s="29"/>
      <c r="Q5" s="30"/>
      <c r="R5" s="30"/>
      <c r="S5" s="21">
        <f t="shared" ref="S5:S25" si="0">SUM(I5:R5)</f>
        <v>0</v>
      </c>
      <c r="T5" s="74"/>
    </row>
    <row r="6" spans="1:20" ht="15.75" thickBot="1" x14ac:dyDescent="0.3">
      <c r="A6" s="32">
        <v>11</v>
      </c>
      <c r="B6" s="13" t="s">
        <v>23</v>
      </c>
      <c r="C6" s="14" t="s">
        <v>20</v>
      </c>
      <c r="D6" s="16">
        <v>10</v>
      </c>
      <c r="E6" s="16">
        <v>9</v>
      </c>
      <c r="F6" s="16">
        <v>9</v>
      </c>
      <c r="G6" s="16">
        <v>8</v>
      </c>
      <c r="H6" s="17">
        <v>8</v>
      </c>
      <c r="I6" s="91">
        <v>10</v>
      </c>
      <c r="J6" s="41">
        <v>10</v>
      </c>
      <c r="K6" s="19">
        <v>10</v>
      </c>
      <c r="L6" s="16">
        <v>9</v>
      </c>
      <c r="M6" s="16">
        <v>9</v>
      </c>
      <c r="N6" s="16">
        <v>9</v>
      </c>
      <c r="O6" s="16">
        <v>9</v>
      </c>
      <c r="P6" s="16">
        <v>9</v>
      </c>
      <c r="Q6" s="20">
        <v>8</v>
      </c>
      <c r="R6" s="20">
        <v>8</v>
      </c>
      <c r="S6" s="21">
        <f t="shared" si="0"/>
        <v>91</v>
      </c>
      <c r="T6" s="84">
        <v>91</v>
      </c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70">
        <v>10</v>
      </c>
      <c r="J7" s="68">
        <v>10</v>
      </c>
      <c r="K7" s="68">
        <v>9</v>
      </c>
      <c r="L7" s="69">
        <v>9</v>
      </c>
      <c r="M7" s="69">
        <v>9</v>
      </c>
      <c r="N7" s="29">
        <v>9</v>
      </c>
      <c r="O7" s="29">
        <v>9</v>
      </c>
      <c r="P7" s="29">
        <v>9</v>
      </c>
      <c r="Q7" s="31">
        <v>8</v>
      </c>
      <c r="R7" s="31">
        <v>8</v>
      </c>
      <c r="S7" s="21">
        <f t="shared" si="0"/>
        <v>90</v>
      </c>
      <c r="T7" s="81"/>
    </row>
    <row r="8" spans="1:20" ht="15.75" thickBot="1" x14ac:dyDescent="0.3">
      <c r="A8" s="12"/>
      <c r="B8" s="13"/>
      <c r="C8" s="14"/>
      <c r="D8" s="15"/>
      <c r="E8" s="16"/>
      <c r="F8" s="16"/>
      <c r="G8" s="16"/>
      <c r="H8" s="17"/>
      <c r="I8" s="33">
        <v>10</v>
      </c>
      <c r="J8" s="41">
        <v>10</v>
      </c>
      <c r="K8" s="41">
        <v>10</v>
      </c>
      <c r="L8" s="16">
        <v>9</v>
      </c>
      <c r="M8" s="16">
        <v>9</v>
      </c>
      <c r="N8" s="16">
        <v>9</v>
      </c>
      <c r="O8" s="16">
        <v>9</v>
      </c>
      <c r="P8" s="16">
        <v>8</v>
      </c>
      <c r="Q8" s="20">
        <v>8</v>
      </c>
      <c r="R8" s="20">
        <v>7</v>
      </c>
      <c r="S8" s="21">
        <f>SUM(I8:R8)</f>
        <v>89</v>
      </c>
      <c r="T8" s="81"/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27"/>
      <c r="J9" s="28"/>
      <c r="K9" s="28"/>
      <c r="L9" s="29"/>
      <c r="M9" s="29"/>
      <c r="N9" s="29"/>
      <c r="O9" s="29"/>
      <c r="P9" s="29"/>
      <c r="Q9" s="30"/>
      <c r="R9" s="30"/>
      <c r="S9" s="21">
        <f t="shared" si="0"/>
        <v>0</v>
      </c>
      <c r="T9" s="74"/>
    </row>
    <row r="10" spans="1:20" ht="15.75" thickBot="1" x14ac:dyDescent="0.3">
      <c r="A10" s="95"/>
      <c r="B10" s="96"/>
      <c r="C10" s="97"/>
      <c r="D10" s="98"/>
      <c r="E10" s="98"/>
      <c r="F10" s="98"/>
      <c r="G10" s="98"/>
      <c r="H10" s="99"/>
      <c r="I10" s="70"/>
      <c r="J10" s="68"/>
      <c r="K10" s="68"/>
      <c r="L10" s="69"/>
      <c r="M10" s="69"/>
      <c r="N10" s="69"/>
      <c r="O10" s="69"/>
      <c r="P10" s="69"/>
      <c r="Q10" s="34"/>
      <c r="R10" s="34"/>
      <c r="S10" s="21">
        <f t="shared" si="0"/>
        <v>0</v>
      </c>
      <c r="T10" s="100"/>
    </row>
    <row r="11" spans="1:20" ht="15.75" thickBot="1" x14ac:dyDescent="0.3">
      <c r="A11" s="95"/>
      <c r="B11" s="96"/>
      <c r="C11" s="97"/>
      <c r="D11" s="98"/>
      <c r="E11" s="98"/>
      <c r="F11" s="98"/>
      <c r="G11" s="98"/>
      <c r="H11" s="99"/>
      <c r="I11" s="70"/>
      <c r="J11" s="92"/>
      <c r="K11" s="92"/>
      <c r="L11" s="93"/>
      <c r="M11" s="93"/>
      <c r="N11" s="69"/>
      <c r="O11" s="69"/>
      <c r="P11" s="69"/>
      <c r="Q11" s="34"/>
      <c r="R11" s="34"/>
      <c r="S11" s="21">
        <f t="shared" si="0"/>
        <v>0</v>
      </c>
      <c r="T11" s="100"/>
    </row>
    <row r="12" spans="1:20" ht="15.75" thickBot="1" x14ac:dyDescent="0.3">
      <c r="A12" s="32">
        <v>13</v>
      </c>
      <c r="B12" s="13" t="s">
        <v>21</v>
      </c>
      <c r="C12" s="14" t="s">
        <v>20</v>
      </c>
      <c r="D12" s="16">
        <v>10</v>
      </c>
      <c r="E12" s="16">
        <v>10</v>
      </c>
      <c r="F12" s="16">
        <v>10</v>
      </c>
      <c r="G12" s="16">
        <v>9</v>
      </c>
      <c r="H12" s="17">
        <v>9</v>
      </c>
      <c r="I12" s="91">
        <v>10</v>
      </c>
      <c r="J12" s="41">
        <v>10</v>
      </c>
      <c r="K12" s="19">
        <v>10</v>
      </c>
      <c r="L12" s="16">
        <v>10</v>
      </c>
      <c r="M12" s="16">
        <v>10</v>
      </c>
      <c r="N12" s="16">
        <v>10</v>
      </c>
      <c r="O12" s="16">
        <v>9</v>
      </c>
      <c r="P12" s="16">
        <v>9</v>
      </c>
      <c r="Q12" s="20">
        <v>9</v>
      </c>
      <c r="R12" s="20">
        <v>9</v>
      </c>
      <c r="S12" s="21">
        <f t="shared" si="0"/>
        <v>96</v>
      </c>
      <c r="T12" s="84">
        <v>98</v>
      </c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70">
        <v>10</v>
      </c>
      <c r="J13" s="92">
        <v>10</v>
      </c>
      <c r="K13" s="68">
        <v>10</v>
      </c>
      <c r="L13" s="69">
        <v>10</v>
      </c>
      <c r="M13" s="69">
        <v>10</v>
      </c>
      <c r="N13" s="29">
        <v>9</v>
      </c>
      <c r="O13" s="29">
        <v>9</v>
      </c>
      <c r="P13" s="29">
        <v>9</v>
      </c>
      <c r="Q13" s="31">
        <v>9</v>
      </c>
      <c r="R13" s="31">
        <v>8</v>
      </c>
      <c r="S13" s="21">
        <f t="shared" si="0"/>
        <v>94</v>
      </c>
      <c r="T13" s="74"/>
    </row>
    <row r="14" spans="1:20" ht="15.75" thickBot="1" x14ac:dyDescent="0.3">
      <c r="A14" s="95"/>
      <c r="B14" s="101"/>
      <c r="C14" s="97"/>
      <c r="D14" s="98"/>
      <c r="E14" s="98"/>
      <c r="F14" s="98"/>
      <c r="G14" s="98"/>
      <c r="H14" s="99"/>
      <c r="I14" s="70">
        <v>10</v>
      </c>
      <c r="J14" s="92">
        <v>10</v>
      </c>
      <c r="K14" s="68">
        <v>10</v>
      </c>
      <c r="L14" s="69">
        <v>10</v>
      </c>
      <c r="M14" s="69">
        <v>10</v>
      </c>
      <c r="N14" s="69">
        <v>10</v>
      </c>
      <c r="O14" s="69">
        <v>10</v>
      </c>
      <c r="P14" s="69">
        <v>10</v>
      </c>
      <c r="Q14" s="102">
        <v>9</v>
      </c>
      <c r="R14" s="102">
        <v>9</v>
      </c>
      <c r="S14" s="21">
        <f t="shared" si="0"/>
        <v>98</v>
      </c>
      <c r="T14" s="100"/>
    </row>
    <row r="15" spans="1:20" ht="15.75" thickBot="1" x14ac:dyDescent="0.3">
      <c r="A15" s="95"/>
      <c r="B15" s="101"/>
      <c r="C15" s="97"/>
      <c r="D15" s="98"/>
      <c r="E15" s="98"/>
      <c r="F15" s="98"/>
      <c r="G15" s="98"/>
      <c r="H15" s="99"/>
      <c r="I15" s="70"/>
      <c r="J15" s="92"/>
      <c r="K15" s="68"/>
      <c r="L15" s="69"/>
      <c r="M15" s="69"/>
      <c r="N15" s="69"/>
      <c r="O15" s="69"/>
      <c r="P15" s="69"/>
      <c r="Q15" s="102"/>
      <c r="R15" s="102"/>
      <c r="S15" s="21">
        <f t="shared" si="0"/>
        <v>0</v>
      </c>
      <c r="T15" s="100"/>
    </row>
    <row r="16" spans="1:20" ht="15.75" thickBot="1" x14ac:dyDescent="0.3">
      <c r="A16" s="32">
        <v>15</v>
      </c>
      <c r="B16" s="13" t="s">
        <v>22</v>
      </c>
      <c r="C16" s="14" t="s">
        <v>20</v>
      </c>
      <c r="D16" s="16">
        <v>9</v>
      </c>
      <c r="E16" s="16">
        <v>9</v>
      </c>
      <c r="F16" s="16">
        <v>8</v>
      </c>
      <c r="G16" s="16">
        <v>8</v>
      </c>
      <c r="H16" s="17">
        <v>7</v>
      </c>
      <c r="I16" s="33">
        <v>10</v>
      </c>
      <c r="J16" s="19">
        <v>10</v>
      </c>
      <c r="K16" s="19">
        <v>10</v>
      </c>
      <c r="L16" s="16">
        <v>10</v>
      </c>
      <c r="M16" s="16">
        <v>10</v>
      </c>
      <c r="N16" s="16">
        <v>9</v>
      </c>
      <c r="O16" s="16">
        <v>9</v>
      </c>
      <c r="P16" s="16">
        <v>9</v>
      </c>
      <c r="Q16" s="34">
        <v>8</v>
      </c>
      <c r="R16" s="34">
        <v>8</v>
      </c>
      <c r="S16" s="21">
        <f t="shared" si="0"/>
        <v>93</v>
      </c>
      <c r="T16" s="84">
        <v>93</v>
      </c>
    </row>
    <row r="17" spans="1:20" ht="15.75" thickBot="1" x14ac:dyDescent="0.3">
      <c r="A17" s="65"/>
      <c r="B17" s="23"/>
      <c r="C17" s="24"/>
      <c r="D17" s="25"/>
      <c r="E17" s="25"/>
      <c r="F17" s="25"/>
      <c r="G17" s="25"/>
      <c r="H17" s="26"/>
      <c r="I17" s="27">
        <v>10</v>
      </c>
      <c r="J17" s="28">
        <v>10</v>
      </c>
      <c r="K17" s="28">
        <v>9</v>
      </c>
      <c r="L17" s="29">
        <v>9</v>
      </c>
      <c r="M17" s="29">
        <v>9</v>
      </c>
      <c r="N17" s="29">
        <v>9</v>
      </c>
      <c r="O17" s="29">
        <v>8</v>
      </c>
      <c r="P17" s="29">
        <v>8</v>
      </c>
      <c r="Q17" s="31">
        <v>7</v>
      </c>
      <c r="R17" s="31">
        <v>7</v>
      </c>
      <c r="S17" s="21">
        <f t="shared" si="0"/>
        <v>86</v>
      </c>
      <c r="T17" s="74"/>
    </row>
    <row r="18" spans="1:20" ht="15.75" thickBot="1" x14ac:dyDescent="0.3">
      <c r="A18" s="12"/>
      <c r="B18" s="13"/>
      <c r="C18" s="14"/>
      <c r="D18" s="16"/>
      <c r="E18" s="16"/>
      <c r="F18" s="16"/>
      <c r="G18" s="16"/>
      <c r="H18" s="17"/>
      <c r="I18" s="33">
        <v>10</v>
      </c>
      <c r="J18" s="41">
        <v>10</v>
      </c>
      <c r="K18" s="41">
        <v>10</v>
      </c>
      <c r="L18" s="16">
        <v>10</v>
      </c>
      <c r="M18" s="16">
        <v>9</v>
      </c>
      <c r="N18" s="16">
        <v>9</v>
      </c>
      <c r="O18" s="16">
        <v>9</v>
      </c>
      <c r="P18" s="16">
        <v>9</v>
      </c>
      <c r="Q18" s="34">
        <v>8</v>
      </c>
      <c r="R18" s="34">
        <v>6</v>
      </c>
      <c r="S18" s="21">
        <f t="shared" si="0"/>
        <v>90</v>
      </c>
      <c r="T18" s="84"/>
    </row>
    <row r="19" spans="1:20" ht="15.75" thickBot="1" x14ac:dyDescent="0.3">
      <c r="A19" s="65"/>
      <c r="B19" s="62"/>
      <c r="C19" s="24"/>
      <c r="D19" s="25"/>
      <c r="E19" s="25"/>
      <c r="F19" s="25"/>
      <c r="G19" s="25"/>
      <c r="H19" s="26"/>
      <c r="I19" s="88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74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33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84"/>
    </row>
    <row r="21" spans="1:20" ht="15.75" thickBot="1" x14ac:dyDescent="0.3">
      <c r="A21" s="65"/>
      <c r="B21" s="66"/>
      <c r="C21" s="24"/>
      <c r="D21" s="36"/>
      <c r="E21" s="36"/>
      <c r="F21" s="36"/>
      <c r="G21" s="36"/>
      <c r="H21" s="37"/>
      <c r="I21" s="71"/>
      <c r="J21" s="39"/>
      <c r="K21" s="39"/>
      <c r="L21" s="40"/>
      <c r="M21" s="40"/>
      <c r="N21" s="40"/>
      <c r="O21" s="40"/>
      <c r="P21" s="40"/>
      <c r="Q21" s="31"/>
      <c r="R21" s="31"/>
      <c r="S21" s="21">
        <f t="shared" si="0"/>
        <v>0</v>
      </c>
      <c r="T21" s="74"/>
    </row>
    <row r="22" spans="1:20" ht="15.75" thickBot="1" x14ac:dyDescent="0.3">
      <c r="A22" s="12"/>
      <c r="B22" s="13"/>
      <c r="C22" s="14"/>
      <c r="D22" s="15"/>
      <c r="E22" s="16"/>
      <c r="F22" s="16"/>
      <c r="G22" s="16"/>
      <c r="H22" s="17"/>
      <c r="I22" s="18"/>
      <c r="J22" s="19"/>
      <c r="K22" s="19"/>
      <c r="L22" s="16"/>
      <c r="M22" s="16"/>
      <c r="N22" s="16"/>
      <c r="O22" s="16"/>
      <c r="P22" s="16"/>
      <c r="Q22" s="20"/>
      <c r="R22" s="20"/>
      <c r="S22" s="21">
        <f t="shared" si="0"/>
        <v>0</v>
      </c>
      <c r="T22" s="84"/>
    </row>
    <row r="23" spans="1:20" ht="15.75" thickBot="1" x14ac:dyDescent="0.3">
      <c r="A23" s="65"/>
      <c r="B23" s="23"/>
      <c r="C23" s="24"/>
      <c r="D23" s="25"/>
      <c r="E23" s="25"/>
      <c r="F23" s="25"/>
      <c r="G23" s="25"/>
      <c r="H23" s="26"/>
      <c r="I23" s="27"/>
      <c r="J23" s="28"/>
      <c r="K23" s="28"/>
      <c r="L23" s="29"/>
      <c r="M23" s="29"/>
      <c r="N23" s="29"/>
      <c r="O23" s="29"/>
      <c r="P23" s="29"/>
      <c r="Q23" s="31"/>
      <c r="R23" s="31"/>
      <c r="S23" s="21">
        <f t="shared" si="0"/>
        <v>0</v>
      </c>
      <c r="T23" s="74"/>
    </row>
    <row r="24" spans="1:20" ht="15.75" thickBot="1" x14ac:dyDescent="0.3">
      <c r="A24" s="12"/>
      <c r="B24" s="13"/>
      <c r="C24" s="14"/>
      <c r="D24" s="15"/>
      <c r="E24" s="15"/>
      <c r="F24" s="15"/>
      <c r="G24" s="15"/>
      <c r="H24" s="17"/>
      <c r="I24" s="18"/>
      <c r="J24" s="19"/>
      <c r="K24" s="19"/>
      <c r="L24" s="16"/>
      <c r="M24" s="16"/>
      <c r="N24" s="16"/>
      <c r="O24" s="16"/>
      <c r="P24" s="16"/>
      <c r="Q24" s="34"/>
      <c r="R24" s="34"/>
      <c r="S24" s="21">
        <f t="shared" si="0"/>
        <v>0</v>
      </c>
      <c r="T24" s="84"/>
    </row>
    <row r="25" spans="1:20" ht="15.75" thickBot="1" x14ac:dyDescent="0.3">
      <c r="A25" s="22"/>
      <c r="B25" s="62"/>
      <c r="C25" s="35"/>
      <c r="D25" s="36"/>
      <c r="E25" s="36"/>
      <c r="F25" s="36"/>
      <c r="G25" s="36"/>
      <c r="H25" s="37"/>
      <c r="I25" s="38"/>
      <c r="J25" s="39"/>
      <c r="K25" s="39"/>
      <c r="L25" s="40"/>
      <c r="M25" s="40"/>
      <c r="N25" s="40"/>
      <c r="O25" s="40"/>
      <c r="P25" s="40"/>
      <c r="Q25" s="31"/>
      <c r="R25" s="31"/>
      <c r="S25" s="73">
        <f t="shared" si="0"/>
        <v>0</v>
      </c>
      <c r="T25" s="74"/>
    </row>
    <row r="26" spans="1:20" ht="15.75" thickBot="1" x14ac:dyDescent="0.3"/>
    <row r="27" spans="1:20" x14ac:dyDescent="0.25">
      <c r="B27" s="42" t="s">
        <v>6</v>
      </c>
      <c r="C27" s="42" t="s">
        <v>14</v>
      </c>
      <c r="F27" s="55">
        <v>10</v>
      </c>
      <c r="G27" s="56" t="s">
        <v>9</v>
      </c>
      <c r="H27" s="56"/>
      <c r="I27" s="57"/>
      <c r="T27" s="43"/>
    </row>
    <row r="28" spans="1:20" ht="15.75" thickBot="1" x14ac:dyDescent="0.3">
      <c r="C28" s="42"/>
      <c r="F28" s="58">
        <v>10</v>
      </c>
      <c r="G28" s="59" t="s">
        <v>10</v>
      </c>
      <c r="H28" s="59"/>
      <c r="I28" s="60"/>
      <c r="T28" s="43"/>
    </row>
    <row r="29" spans="1:20" x14ac:dyDescent="0.25">
      <c r="B29" s="52" t="s">
        <v>36</v>
      </c>
      <c r="C29" s="53"/>
      <c r="D29" s="54"/>
      <c r="E29" s="54"/>
      <c r="T29" s="43"/>
    </row>
    <row r="30" spans="1:20" x14ac:dyDescent="0.25">
      <c r="B30" s="44" t="s">
        <v>31</v>
      </c>
      <c r="C30" s="45"/>
      <c r="G30" s="61"/>
      <c r="T30" s="43"/>
    </row>
    <row r="31" spans="1:20" x14ac:dyDescent="0.25">
      <c r="B31" s="44"/>
      <c r="C31" s="45"/>
    </row>
    <row r="32" spans="1:20" x14ac:dyDescent="0.25">
      <c r="B32" s="46"/>
      <c r="C32" s="4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32"/>
  <sheetViews>
    <sheetView workbookViewId="0">
      <selection activeCell="U18" sqref="U18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90" t="s">
        <v>0</v>
      </c>
      <c r="I1" s="1" t="s">
        <v>15</v>
      </c>
      <c r="Q1" s="2" t="s">
        <v>1</v>
      </c>
      <c r="R1" s="82"/>
      <c r="T1" s="82">
        <v>43226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2">
        <v>11</v>
      </c>
      <c r="B4" s="13" t="s">
        <v>23</v>
      </c>
      <c r="C4" s="14" t="s">
        <v>20</v>
      </c>
      <c r="D4" s="15">
        <v>10</v>
      </c>
      <c r="E4" s="15">
        <v>10</v>
      </c>
      <c r="F4" s="16">
        <v>9</v>
      </c>
      <c r="G4" s="16">
        <v>8</v>
      </c>
      <c r="H4" s="17">
        <v>8</v>
      </c>
      <c r="I4" s="18">
        <v>10</v>
      </c>
      <c r="J4" s="19">
        <v>10</v>
      </c>
      <c r="K4" s="19">
        <v>10</v>
      </c>
      <c r="L4" s="16">
        <v>9</v>
      </c>
      <c r="M4" s="16">
        <v>9</v>
      </c>
      <c r="N4" s="16">
        <v>9</v>
      </c>
      <c r="O4" s="16">
        <v>9</v>
      </c>
      <c r="P4" s="16">
        <v>9</v>
      </c>
      <c r="Q4" s="20">
        <v>9</v>
      </c>
      <c r="R4" s="20">
        <v>8</v>
      </c>
      <c r="S4" s="21">
        <f>SUM(I4:R4)</f>
        <v>92</v>
      </c>
      <c r="T4" s="84">
        <v>92</v>
      </c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88">
        <v>10</v>
      </c>
      <c r="J5" s="28">
        <v>10</v>
      </c>
      <c r="K5" s="28">
        <v>10</v>
      </c>
      <c r="L5" s="29">
        <v>9</v>
      </c>
      <c r="M5" s="29">
        <v>9</v>
      </c>
      <c r="N5" s="29">
        <v>9</v>
      </c>
      <c r="O5" s="29">
        <v>9</v>
      </c>
      <c r="P5" s="29">
        <v>9</v>
      </c>
      <c r="Q5" s="30">
        <v>8</v>
      </c>
      <c r="R5" s="30">
        <v>8</v>
      </c>
      <c r="S5" s="21">
        <f t="shared" ref="S5:S25" si="0">SUM(I5:R5)</f>
        <v>91</v>
      </c>
      <c r="T5" s="74"/>
    </row>
    <row r="6" spans="1:20" ht="15.75" thickBot="1" x14ac:dyDescent="0.3">
      <c r="A6" s="32"/>
      <c r="B6" s="13"/>
      <c r="C6" s="14"/>
      <c r="D6" s="15"/>
      <c r="E6" s="16"/>
      <c r="F6" s="16"/>
      <c r="G6" s="16"/>
      <c r="H6" s="17"/>
      <c r="I6" s="83">
        <v>10</v>
      </c>
      <c r="J6" s="19">
        <v>10</v>
      </c>
      <c r="K6" s="19">
        <v>9</v>
      </c>
      <c r="L6" s="16">
        <v>9</v>
      </c>
      <c r="M6" s="16">
        <v>9</v>
      </c>
      <c r="N6" s="16">
        <v>9</v>
      </c>
      <c r="O6" s="16">
        <v>9</v>
      </c>
      <c r="P6" s="16">
        <v>8</v>
      </c>
      <c r="Q6" s="20">
        <v>8</v>
      </c>
      <c r="R6" s="20">
        <v>8</v>
      </c>
      <c r="S6" s="21">
        <f t="shared" si="0"/>
        <v>89</v>
      </c>
      <c r="T6" s="84"/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70" t="s">
        <v>37</v>
      </c>
      <c r="J7" s="92" t="s">
        <v>37</v>
      </c>
      <c r="K7" s="68" t="s">
        <v>37</v>
      </c>
      <c r="L7" s="69" t="s">
        <v>37</v>
      </c>
      <c r="M7" s="69" t="s">
        <v>37</v>
      </c>
      <c r="N7" s="29" t="s">
        <v>37</v>
      </c>
      <c r="O7" s="29" t="s">
        <v>37</v>
      </c>
      <c r="P7" s="29" t="s">
        <v>37</v>
      </c>
      <c r="Q7" s="31" t="s">
        <v>37</v>
      </c>
      <c r="R7" s="31" t="s">
        <v>37</v>
      </c>
      <c r="S7" s="21">
        <f t="shared" si="0"/>
        <v>0</v>
      </c>
      <c r="T7" s="81"/>
    </row>
    <row r="8" spans="1:20" ht="15.75" thickBot="1" x14ac:dyDescent="0.3">
      <c r="A8" s="12">
        <v>13</v>
      </c>
      <c r="B8" s="13" t="s">
        <v>34</v>
      </c>
      <c r="C8" s="14" t="s">
        <v>20</v>
      </c>
      <c r="D8" s="16">
        <v>7</v>
      </c>
      <c r="E8" s="16"/>
      <c r="F8" s="16"/>
      <c r="G8" s="16"/>
      <c r="H8" s="17"/>
      <c r="I8" s="18">
        <v>8</v>
      </c>
      <c r="J8" s="19">
        <v>8</v>
      </c>
      <c r="K8" s="19">
        <v>7</v>
      </c>
      <c r="L8" s="16">
        <v>7</v>
      </c>
      <c r="M8" s="16">
        <v>6</v>
      </c>
      <c r="N8" s="16"/>
      <c r="O8" s="16"/>
      <c r="P8" s="16"/>
      <c r="Q8" s="20"/>
      <c r="R8" s="20"/>
      <c r="S8" s="21">
        <f>SUM(I8:R8)</f>
        <v>36</v>
      </c>
      <c r="T8" s="81">
        <v>86</v>
      </c>
    </row>
    <row r="9" spans="1:20" ht="15.75" thickBot="1" x14ac:dyDescent="0.3">
      <c r="A9" s="65"/>
      <c r="B9" s="62" t="s">
        <v>35</v>
      </c>
      <c r="C9" s="35"/>
      <c r="D9" s="25"/>
      <c r="E9" s="25"/>
      <c r="F9" s="25"/>
      <c r="G9" s="25"/>
      <c r="H9" s="26"/>
      <c r="I9" s="88">
        <v>10</v>
      </c>
      <c r="J9" s="28">
        <v>10</v>
      </c>
      <c r="K9" s="28">
        <v>10</v>
      </c>
      <c r="L9" s="29">
        <v>9</v>
      </c>
      <c r="M9" s="29">
        <v>9</v>
      </c>
      <c r="N9" s="29">
        <v>9</v>
      </c>
      <c r="O9" s="29">
        <v>8</v>
      </c>
      <c r="P9" s="29">
        <v>7</v>
      </c>
      <c r="Q9" s="30">
        <v>7</v>
      </c>
      <c r="R9" s="30">
        <v>7</v>
      </c>
      <c r="S9" s="21">
        <f t="shared" si="0"/>
        <v>86</v>
      </c>
      <c r="T9" s="74"/>
    </row>
    <row r="10" spans="1:20" ht="15.75" thickBot="1" x14ac:dyDescent="0.3">
      <c r="A10" s="95"/>
      <c r="B10" s="96"/>
      <c r="C10" s="97"/>
      <c r="D10" s="98"/>
      <c r="E10" s="98"/>
      <c r="F10" s="98"/>
      <c r="G10" s="98"/>
      <c r="H10" s="99"/>
      <c r="I10" s="67">
        <v>10</v>
      </c>
      <c r="J10" s="68">
        <v>9</v>
      </c>
      <c r="K10" s="68">
        <v>9</v>
      </c>
      <c r="L10" s="69">
        <v>9</v>
      </c>
      <c r="M10" s="69">
        <v>9</v>
      </c>
      <c r="N10" s="69">
        <v>8</v>
      </c>
      <c r="O10" s="69">
        <v>8</v>
      </c>
      <c r="P10" s="69">
        <v>8</v>
      </c>
      <c r="Q10" s="34">
        <v>8</v>
      </c>
      <c r="R10" s="34">
        <v>7</v>
      </c>
      <c r="S10" s="21">
        <f t="shared" si="0"/>
        <v>85</v>
      </c>
      <c r="T10" s="100"/>
    </row>
    <row r="11" spans="1:20" ht="15.75" thickBot="1" x14ac:dyDescent="0.3">
      <c r="A11" s="95"/>
      <c r="B11" s="96"/>
      <c r="C11" s="97"/>
      <c r="D11" s="98"/>
      <c r="E11" s="98"/>
      <c r="F11" s="98"/>
      <c r="G11" s="98"/>
      <c r="H11" s="99"/>
      <c r="I11" s="70"/>
      <c r="J11" s="92"/>
      <c r="K11" s="92"/>
      <c r="L11" s="93"/>
      <c r="M11" s="93"/>
      <c r="N11" s="69"/>
      <c r="O11" s="69"/>
      <c r="P11" s="69"/>
      <c r="Q11" s="34"/>
      <c r="R11" s="34"/>
      <c r="S11" s="21">
        <f t="shared" si="0"/>
        <v>0</v>
      </c>
      <c r="T11" s="100"/>
    </row>
    <row r="12" spans="1:20" ht="15.75" thickBot="1" x14ac:dyDescent="0.3">
      <c r="A12" s="32">
        <v>14</v>
      </c>
      <c r="B12" s="13" t="s">
        <v>21</v>
      </c>
      <c r="C12" s="14" t="s">
        <v>20</v>
      </c>
      <c r="D12" s="15">
        <v>10</v>
      </c>
      <c r="E12" s="16">
        <v>10</v>
      </c>
      <c r="F12" s="16">
        <v>10</v>
      </c>
      <c r="G12" s="16">
        <v>9</v>
      </c>
      <c r="H12" s="17">
        <v>9</v>
      </c>
      <c r="I12" s="91">
        <v>10</v>
      </c>
      <c r="J12" s="19">
        <v>10</v>
      </c>
      <c r="K12" s="19">
        <v>10</v>
      </c>
      <c r="L12" s="16">
        <v>10</v>
      </c>
      <c r="M12" s="16">
        <v>10</v>
      </c>
      <c r="N12" s="16">
        <v>10</v>
      </c>
      <c r="O12" s="16">
        <v>10</v>
      </c>
      <c r="P12" s="16">
        <v>10</v>
      </c>
      <c r="Q12" s="20">
        <v>9</v>
      </c>
      <c r="R12" s="20">
        <v>9</v>
      </c>
      <c r="S12" s="21">
        <f t="shared" si="0"/>
        <v>98</v>
      </c>
      <c r="T12" s="84">
        <v>98</v>
      </c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70">
        <v>10</v>
      </c>
      <c r="J13" s="92">
        <v>10</v>
      </c>
      <c r="K13" s="68">
        <v>10</v>
      </c>
      <c r="L13" s="69">
        <v>10</v>
      </c>
      <c r="M13" s="69">
        <v>10</v>
      </c>
      <c r="N13" s="29">
        <v>10</v>
      </c>
      <c r="O13" s="29">
        <v>9</v>
      </c>
      <c r="P13" s="29">
        <v>9</v>
      </c>
      <c r="Q13" s="31">
        <v>9</v>
      </c>
      <c r="R13" s="31">
        <v>9</v>
      </c>
      <c r="S13" s="21">
        <f t="shared" si="0"/>
        <v>96</v>
      </c>
      <c r="T13" s="74"/>
    </row>
    <row r="14" spans="1:20" ht="15.75" thickBot="1" x14ac:dyDescent="0.3">
      <c r="A14" s="95"/>
      <c r="B14" s="101"/>
      <c r="C14" s="97"/>
      <c r="D14" s="98"/>
      <c r="E14" s="98"/>
      <c r="F14" s="98"/>
      <c r="G14" s="98"/>
      <c r="H14" s="99"/>
      <c r="I14" s="70">
        <v>10</v>
      </c>
      <c r="J14" s="92">
        <v>10</v>
      </c>
      <c r="K14" s="92">
        <v>10</v>
      </c>
      <c r="L14" s="93">
        <v>10</v>
      </c>
      <c r="M14" s="93">
        <v>10</v>
      </c>
      <c r="N14" s="69">
        <v>10</v>
      </c>
      <c r="O14" s="69">
        <v>10</v>
      </c>
      <c r="P14" s="69">
        <v>9</v>
      </c>
      <c r="Q14" s="102">
        <v>9</v>
      </c>
      <c r="R14" s="102">
        <v>9</v>
      </c>
      <c r="S14" s="21">
        <f t="shared" si="0"/>
        <v>97</v>
      </c>
      <c r="T14" s="100"/>
    </row>
    <row r="15" spans="1:20" ht="15.75" thickBot="1" x14ac:dyDescent="0.3">
      <c r="A15" s="95"/>
      <c r="B15" s="101"/>
      <c r="C15" s="97"/>
      <c r="D15" s="98"/>
      <c r="E15" s="98"/>
      <c r="F15" s="98"/>
      <c r="G15" s="98"/>
      <c r="H15" s="99"/>
      <c r="I15" s="70"/>
      <c r="J15" s="92"/>
      <c r="K15" s="68"/>
      <c r="L15" s="69"/>
      <c r="M15" s="69"/>
      <c r="N15" s="69"/>
      <c r="O15" s="69"/>
      <c r="P15" s="69"/>
      <c r="Q15" s="102"/>
      <c r="R15" s="102"/>
      <c r="S15" s="21">
        <f t="shared" si="0"/>
        <v>0</v>
      </c>
      <c r="T15" s="100"/>
    </row>
    <row r="16" spans="1:20" ht="15.75" thickBot="1" x14ac:dyDescent="0.3">
      <c r="A16" s="32">
        <v>15</v>
      </c>
      <c r="B16" s="13" t="s">
        <v>22</v>
      </c>
      <c r="C16" s="14" t="s">
        <v>20</v>
      </c>
      <c r="D16" s="15">
        <v>10</v>
      </c>
      <c r="E16" s="16">
        <v>9</v>
      </c>
      <c r="F16" s="16">
        <v>9</v>
      </c>
      <c r="G16" s="16">
        <v>8</v>
      </c>
      <c r="H16" s="17">
        <v>8</v>
      </c>
      <c r="I16" s="33">
        <v>10</v>
      </c>
      <c r="J16" s="41">
        <v>10</v>
      </c>
      <c r="K16" s="19">
        <v>10</v>
      </c>
      <c r="L16" s="16">
        <v>10</v>
      </c>
      <c r="M16" s="16">
        <v>9</v>
      </c>
      <c r="N16" s="16">
        <v>9</v>
      </c>
      <c r="O16" s="16">
        <v>9</v>
      </c>
      <c r="P16" s="16">
        <v>8</v>
      </c>
      <c r="Q16" s="34">
        <v>8</v>
      </c>
      <c r="R16" s="34">
        <v>7</v>
      </c>
      <c r="S16" s="21">
        <f t="shared" si="0"/>
        <v>90</v>
      </c>
      <c r="T16" s="84">
        <v>90</v>
      </c>
    </row>
    <row r="17" spans="1:20" ht="15.75" thickBot="1" x14ac:dyDescent="0.3">
      <c r="A17" s="65"/>
      <c r="B17" s="23"/>
      <c r="C17" s="24"/>
      <c r="D17" s="25"/>
      <c r="E17" s="25"/>
      <c r="F17" s="25"/>
      <c r="G17" s="25"/>
      <c r="H17" s="26"/>
      <c r="I17" s="88">
        <v>10</v>
      </c>
      <c r="J17" s="48">
        <v>10</v>
      </c>
      <c r="K17" s="28">
        <v>10</v>
      </c>
      <c r="L17" s="29">
        <v>9</v>
      </c>
      <c r="M17" s="29">
        <v>9</v>
      </c>
      <c r="N17" s="29">
        <v>9</v>
      </c>
      <c r="O17" s="29">
        <v>9</v>
      </c>
      <c r="P17" s="29">
        <v>8</v>
      </c>
      <c r="Q17" s="31">
        <v>7</v>
      </c>
      <c r="R17" s="31">
        <v>7</v>
      </c>
      <c r="S17" s="21">
        <f t="shared" si="0"/>
        <v>88</v>
      </c>
      <c r="T17" s="74"/>
    </row>
    <row r="18" spans="1:20" ht="15.75" thickBot="1" x14ac:dyDescent="0.3">
      <c r="A18" s="12"/>
      <c r="B18" s="13"/>
      <c r="C18" s="14"/>
      <c r="D18" s="16"/>
      <c r="E18" s="16"/>
      <c r="F18" s="16"/>
      <c r="G18" s="16"/>
      <c r="H18" s="17"/>
      <c r="I18" s="33">
        <v>10</v>
      </c>
      <c r="J18" s="19">
        <v>10</v>
      </c>
      <c r="K18" s="19">
        <v>10</v>
      </c>
      <c r="L18" s="16">
        <v>9</v>
      </c>
      <c r="M18" s="16">
        <v>9</v>
      </c>
      <c r="N18" s="16">
        <v>9</v>
      </c>
      <c r="O18" s="16">
        <v>9</v>
      </c>
      <c r="P18" s="16">
        <v>8</v>
      </c>
      <c r="Q18" s="34">
        <v>8</v>
      </c>
      <c r="R18" s="34">
        <v>7</v>
      </c>
      <c r="S18" s="21">
        <f t="shared" si="0"/>
        <v>89</v>
      </c>
      <c r="T18" s="84"/>
    </row>
    <row r="19" spans="1:20" ht="15.75" thickBot="1" x14ac:dyDescent="0.3">
      <c r="A19" s="65"/>
      <c r="B19" s="62"/>
      <c r="C19" s="24"/>
      <c r="D19" s="25"/>
      <c r="E19" s="25"/>
      <c r="F19" s="25"/>
      <c r="G19" s="25"/>
      <c r="H19" s="26"/>
      <c r="I19" s="88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74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33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84"/>
    </row>
    <row r="21" spans="1:20" ht="15.75" thickBot="1" x14ac:dyDescent="0.3">
      <c r="A21" s="65"/>
      <c r="B21" s="66"/>
      <c r="C21" s="24"/>
      <c r="D21" s="36"/>
      <c r="E21" s="36"/>
      <c r="F21" s="36"/>
      <c r="G21" s="36"/>
      <c r="H21" s="37"/>
      <c r="I21" s="71"/>
      <c r="J21" s="39"/>
      <c r="K21" s="39"/>
      <c r="L21" s="40"/>
      <c r="M21" s="40"/>
      <c r="N21" s="40"/>
      <c r="O21" s="40"/>
      <c r="P21" s="40"/>
      <c r="Q21" s="31"/>
      <c r="R21" s="31"/>
      <c r="S21" s="21">
        <f t="shared" si="0"/>
        <v>0</v>
      </c>
      <c r="T21" s="74"/>
    </row>
    <row r="22" spans="1:20" ht="15.75" thickBot="1" x14ac:dyDescent="0.3">
      <c r="A22" s="12"/>
      <c r="B22" s="13"/>
      <c r="C22" s="14"/>
      <c r="D22" s="15"/>
      <c r="E22" s="16"/>
      <c r="F22" s="16"/>
      <c r="G22" s="16"/>
      <c r="H22" s="17"/>
      <c r="I22" s="18"/>
      <c r="J22" s="19"/>
      <c r="K22" s="19"/>
      <c r="L22" s="16"/>
      <c r="M22" s="16"/>
      <c r="N22" s="16"/>
      <c r="O22" s="16"/>
      <c r="P22" s="16"/>
      <c r="Q22" s="20"/>
      <c r="R22" s="20"/>
      <c r="S22" s="21">
        <f t="shared" si="0"/>
        <v>0</v>
      </c>
      <c r="T22" s="84"/>
    </row>
    <row r="23" spans="1:20" ht="15.75" thickBot="1" x14ac:dyDescent="0.3">
      <c r="A23" s="65"/>
      <c r="B23" s="23"/>
      <c r="C23" s="24"/>
      <c r="D23" s="25"/>
      <c r="E23" s="25"/>
      <c r="F23" s="25"/>
      <c r="G23" s="25"/>
      <c r="H23" s="26"/>
      <c r="I23" s="27"/>
      <c r="J23" s="28"/>
      <c r="K23" s="28"/>
      <c r="L23" s="29"/>
      <c r="M23" s="29"/>
      <c r="N23" s="29"/>
      <c r="O23" s="29"/>
      <c r="P23" s="29"/>
      <c r="Q23" s="31"/>
      <c r="R23" s="31"/>
      <c r="S23" s="21">
        <f t="shared" si="0"/>
        <v>0</v>
      </c>
      <c r="T23" s="74"/>
    </row>
    <row r="24" spans="1:20" ht="15.75" thickBot="1" x14ac:dyDescent="0.3">
      <c r="A24" s="12"/>
      <c r="B24" s="13"/>
      <c r="C24" s="14"/>
      <c r="D24" s="15"/>
      <c r="E24" s="15"/>
      <c r="F24" s="15"/>
      <c r="G24" s="15"/>
      <c r="H24" s="17"/>
      <c r="I24" s="18"/>
      <c r="J24" s="19"/>
      <c r="K24" s="19"/>
      <c r="L24" s="16"/>
      <c r="M24" s="16"/>
      <c r="N24" s="16"/>
      <c r="O24" s="16"/>
      <c r="P24" s="16"/>
      <c r="Q24" s="34"/>
      <c r="R24" s="34"/>
      <c r="S24" s="21">
        <f t="shared" si="0"/>
        <v>0</v>
      </c>
      <c r="T24" s="84"/>
    </row>
    <row r="25" spans="1:20" ht="15.75" thickBot="1" x14ac:dyDescent="0.3">
      <c r="A25" s="22"/>
      <c r="B25" s="62"/>
      <c r="C25" s="35"/>
      <c r="D25" s="36"/>
      <c r="E25" s="36"/>
      <c r="F25" s="36"/>
      <c r="G25" s="36"/>
      <c r="H25" s="37"/>
      <c r="I25" s="38"/>
      <c r="J25" s="39"/>
      <c r="K25" s="39"/>
      <c r="L25" s="40"/>
      <c r="M25" s="40"/>
      <c r="N25" s="40"/>
      <c r="O25" s="40"/>
      <c r="P25" s="40"/>
      <c r="Q25" s="31"/>
      <c r="R25" s="31"/>
      <c r="S25" s="73">
        <f t="shared" si="0"/>
        <v>0</v>
      </c>
      <c r="T25" s="74"/>
    </row>
    <row r="26" spans="1:20" ht="15.75" thickBot="1" x14ac:dyDescent="0.3"/>
    <row r="27" spans="1:20" x14ac:dyDescent="0.25">
      <c r="B27" s="42" t="s">
        <v>6</v>
      </c>
      <c r="C27" s="42" t="s">
        <v>14</v>
      </c>
      <c r="F27" s="55">
        <v>10</v>
      </c>
      <c r="G27" s="56" t="s">
        <v>9</v>
      </c>
      <c r="H27" s="56"/>
      <c r="I27" s="57"/>
      <c r="T27" s="43"/>
    </row>
    <row r="28" spans="1:20" ht="15.75" thickBot="1" x14ac:dyDescent="0.3">
      <c r="C28" s="42"/>
      <c r="F28" s="58">
        <v>10</v>
      </c>
      <c r="G28" s="59" t="s">
        <v>10</v>
      </c>
      <c r="H28" s="59"/>
      <c r="I28" s="60"/>
      <c r="T28" s="43"/>
    </row>
    <row r="29" spans="1:20" x14ac:dyDescent="0.25">
      <c r="B29" s="52" t="s">
        <v>36</v>
      </c>
      <c r="C29" s="53"/>
      <c r="D29" s="54"/>
      <c r="E29" s="54"/>
      <c r="T29" s="43"/>
    </row>
    <row r="30" spans="1:20" x14ac:dyDescent="0.25">
      <c r="B30" s="44" t="s">
        <v>31</v>
      </c>
      <c r="C30" s="45"/>
      <c r="G30" s="61"/>
      <c r="T30" s="43"/>
    </row>
    <row r="31" spans="1:20" x14ac:dyDescent="0.25">
      <c r="B31" s="44"/>
      <c r="C31" s="45"/>
    </row>
    <row r="32" spans="1:20" x14ac:dyDescent="0.25">
      <c r="B32" s="46"/>
      <c r="C32" s="4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32"/>
  <sheetViews>
    <sheetView tabSelected="1" topLeftCell="A10" workbookViewId="0">
      <selection activeCell="B29" sqref="A13:B29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90" t="s">
        <v>0</v>
      </c>
      <c r="I1" s="1" t="s">
        <v>15</v>
      </c>
      <c r="Q1" s="2" t="s">
        <v>1</v>
      </c>
      <c r="R1" s="82"/>
      <c r="T1" s="82">
        <v>43247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2"/>
      <c r="B4" s="13"/>
      <c r="C4" s="14"/>
      <c r="D4" s="16"/>
      <c r="E4" s="16"/>
      <c r="F4" s="16"/>
      <c r="G4" s="16"/>
      <c r="H4" s="17"/>
      <c r="I4" s="33"/>
      <c r="J4" s="19"/>
      <c r="K4" s="19"/>
      <c r="L4" s="16"/>
      <c r="M4" s="16"/>
      <c r="N4" s="16"/>
      <c r="O4" s="16"/>
      <c r="P4" s="16"/>
      <c r="Q4" s="20"/>
      <c r="R4" s="20"/>
      <c r="S4" s="21">
        <f>SUM(I4:R4)</f>
        <v>0</v>
      </c>
      <c r="T4" s="84"/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88"/>
      <c r="J5" s="28"/>
      <c r="K5" s="28"/>
      <c r="L5" s="29"/>
      <c r="M5" s="29"/>
      <c r="N5" s="29"/>
      <c r="O5" s="29"/>
      <c r="P5" s="29"/>
      <c r="Q5" s="30"/>
      <c r="R5" s="30"/>
      <c r="S5" s="21">
        <f t="shared" ref="S5:S25" si="0">SUM(I5:R5)</f>
        <v>0</v>
      </c>
      <c r="T5" s="74"/>
    </row>
    <row r="6" spans="1:20" ht="15.75" thickBot="1" x14ac:dyDescent="0.3">
      <c r="A6" s="32"/>
      <c r="B6" s="13"/>
      <c r="C6" s="14"/>
      <c r="D6" s="16"/>
      <c r="E6" s="16"/>
      <c r="F6" s="16"/>
      <c r="G6" s="16"/>
      <c r="H6" s="17"/>
      <c r="I6" s="91"/>
      <c r="J6" s="41"/>
      <c r="K6" s="19"/>
      <c r="L6" s="16"/>
      <c r="M6" s="16"/>
      <c r="N6" s="16"/>
      <c r="O6" s="16"/>
      <c r="P6" s="16"/>
      <c r="Q6" s="20"/>
      <c r="R6" s="20"/>
      <c r="S6" s="21">
        <f t="shared" si="0"/>
        <v>0</v>
      </c>
      <c r="T6" s="84"/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70"/>
      <c r="J7" s="68"/>
      <c r="K7" s="68"/>
      <c r="L7" s="69"/>
      <c r="M7" s="69"/>
      <c r="N7" s="29"/>
      <c r="O7" s="29"/>
      <c r="P7" s="29"/>
      <c r="Q7" s="31"/>
      <c r="R7" s="31"/>
      <c r="S7" s="21">
        <f t="shared" si="0"/>
        <v>0</v>
      </c>
      <c r="T7" s="81"/>
    </row>
    <row r="8" spans="1:20" ht="15.75" thickBot="1" x14ac:dyDescent="0.3">
      <c r="A8" s="12"/>
      <c r="B8" s="13"/>
      <c r="C8" s="14"/>
      <c r="D8" s="15"/>
      <c r="E8" s="16"/>
      <c r="F8" s="16"/>
      <c r="G8" s="16"/>
      <c r="H8" s="17"/>
      <c r="I8" s="33"/>
      <c r="J8" s="41"/>
      <c r="K8" s="41"/>
      <c r="L8" s="16"/>
      <c r="M8" s="16"/>
      <c r="N8" s="16"/>
      <c r="O8" s="16"/>
      <c r="P8" s="16"/>
      <c r="Q8" s="20"/>
      <c r="R8" s="20"/>
      <c r="S8" s="21">
        <f>SUM(I8:R8)</f>
        <v>0</v>
      </c>
      <c r="T8" s="81"/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27"/>
      <c r="J9" s="28"/>
      <c r="K9" s="28"/>
      <c r="L9" s="29"/>
      <c r="M9" s="29"/>
      <c r="N9" s="29"/>
      <c r="O9" s="29"/>
      <c r="P9" s="29"/>
      <c r="Q9" s="30"/>
      <c r="R9" s="30"/>
      <c r="S9" s="21">
        <f t="shared" si="0"/>
        <v>0</v>
      </c>
      <c r="T9" s="74"/>
    </row>
    <row r="10" spans="1:20" ht="15.75" thickBot="1" x14ac:dyDescent="0.3">
      <c r="A10" s="95"/>
      <c r="B10" s="96"/>
      <c r="C10" s="97"/>
      <c r="D10" s="98"/>
      <c r="E10" s="98"/>
      <c r="F10" s="98"/>
      <c r="G10" s="98"/>
      <c r="H10" s="99"/>
      <c r="I10" s="70"/>
      <c r="J10" s="68"/>
      <c r="K10" s="68"/>
      <c r="L10" s="69"/>
      <c r="M10" s="69"/>
      <c r="N10" s="69"/>
      <c r="O10" s="69"/>
      <c r="P10" s="69"/>
      <c r="Q10" s="34"/>
      <c r="R10" s="34"/>
      <c r="S10" s="21">
        <f t="shared" si="0"/>
        <v>0</v>
      </c>
      <c r="T10" s="100"/>
    </row>
    <row r="11" spans="1:20" ht="15.75" thickBot="1" x14ac:dyDescent="0.3">
      <c r="A11" s="95"/>
      <c r="B11" s="96"/>
      <c r="C11" s="97"/>
      <c r="D11" s="98"/>
      <c r="E11" s="98"/>
      <c r="F11" s="98"/>
      <c r="G11" s="98"/>
      <c r="H11" s="99"/>
      <c r="I11" s="70"/>
      <c r="J11" s="92"/>
      <c r="K11" s="92"/>
      <c r="L11" s="93"/>
      <c r="M11" s="93"/>
      <c r="N11" s="69"/>
      <c r="O11" s="69"/>
      <c r="P11" s="69"/>
      <c r="Q11" s="34"/>
      <c r="R11" s="34"/>
      <c r="S11" s="21">
        <f t="shared" si="0"/>
        <v>0</v>
      </c>
      <c r="T11" s="100"/>
    </row>
    <row r="12" spans="1:20" ht="15.75" thickBot="1" x14ac:dyDescent="0.3">
      <c r="A12" s="32">
        <v>14</v>
      </c>
      <c r="B12" s="13" t="s">
        <v>21</v>
      </c>
      <c r="C12" s="14" t="s">
        <v>20</v>
      </c>
      <c r="D12" s="16">
        <v>10</v>
      </c>
      <c r="E12" s="16">
        <v>9</v>
      </c>
      <c r="F12" s="16">
        <v>9</v>
      </c>
      <c r="G12" s="16">
        <v>9</v>
      </c>
      <c r="H12" s="17">
        <v>9</v>
      </c>
      <c r="I12" s="91">
        <v>10</v>
      </c>
      <c r="J12" s="41">
        <v>10</v>
      </c>
      <c r="K12" s="41">
        <v>10</v>
      </c>
      <c r="L12" s="16">
        <v>10</v>
      </c>
      <c r="M12" s="16">
        <v>10</v>
      </c>
      <c r="N12" s="16">
        <v>9</v>
      </c>
      <c r="O12" s="16">
        <v>9</v>
      </c>
      <c r="P12" s="16">
        <v>9</v>
      </c>
      <c r="Q12" s="20">
        <v>9</v>
      </c>
      <c r="R12" s="20">
        <v>9</v>
      </c>
      <c r="S12" s="21">
        <f t="shared" si="0"/>
        <v>95</v>
      </c>
      <c r="T12" s="84">
        <v>98</v>
      </c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70">
        <v>10</v>
      </c>
      <c r="J13" s="92">
        <v>10</v>
      </c>
      <c r="K13" s="92">
        <v>10</v>
      </c>
      <c r="L13" s="69">
        <v>10</v>
      </c>
      <c r="M13" s="69">
        <v>10</v>
      </c>
      <c r="N13" s="29">
        <v>10</v>
      </c>
      <c r="O13" s="29">
        <v>10</v>
      </c>
      <c r="P13" s="29">
        <v>10</v>
      </c>
      <c r="Q13" s="31">
        <v>9</v>
      </c>
      <c r="R13" s="31">
        <v>9</v>
      </c>
      <c r="S13" s="21">
        <f t="shared" si="0"/>
        <v>98</v>
      </c>
      <c r="T13" s="74"/>
    </row>
    <row r="14" spans="1:20" ht="15.75" thickBot="1" x14ac:dyDescent="0.3">
      <c r="A14" s="95"/>
      <c r="B14" s="101"/>
      <c r="C14" s="97"/>
      <c r="D14" s="98"/>
      <c r="E14" s="98"/>
      <c r="F14" s="98"/>
      <c r="G14" s="98"/>
      <c r="H14" s="99"/>
      <c r="I14" s="70">
        <v>10</v>
      </c>
      <c r="J14" s="92">
        <v>10</v>
      </c>
      <c r="K14" s="92">
        <v>10</v>
      </c>
      <c r="L14" s="69">
        <v>10</v>
      </c>
      <c r="M14" s="69">
        <v>10</v>
      </c>
      <c r="N14" s="69">
        <v>10</v>
      </c>
      <c r="O14" s="69">
        <v>10</v>
      </c>
      <c r="P14" s="69">
        <v>9</v>
      </c>
      <c r="Q14" s="102">
        <v>9</v>
      </c>
      <c r="R14" s="102">
        <v>9</v>
      </c>
      <c r="S14" s="21">
        <f t="shared" si="0"/>
        <v>97</v>
      </c>
      <c r="T14" s="100"/>
    </row>
    <row r="15" spans="1:20" ht="15.75" thickBot="1" x14ac:dyDescent="0.3">
      <c r="A15" s="95"/>
      <c r="B15" s="101"/>
      <c r="C15" s="97"/>
      <c r="D15" s="98"/>
      <c r="E15" s="98"/>
      <c r="F15" s="98"/>
      <c r="G15" s="98"/>
      <c r="H15" s="99"/>
      <c r="I15" s="70"/>
      <c r="J15" s="92"/>
      <c r="K15" s="68"/>
      <c r="L15" s="69"/>
      <c r="M15" s="69"/>
      <c r="N15" s="69"/>
      <c r="O15" s="69"/>
      <c r="P15" s="69"/>
      <c r="Q15" s="102"/>
      <c r="R15" s="102"/>
      <c r="S15" s="21">
        <f t="shared" si="0"/>
        <v>0</v>
      </c>
      <c r="T15" s="100"/>
    </row>
    <row r="16" spans="1:20" ht="15.75" thickBot="1" x14ac:dyDescent="0.3">
      <c r="A16" s="32">
        <v>15</v>
      </c>
      <c r="B16" s="13" t="s">
        <v>22</v>
      </c>
      <c r="C16" s="14" t="s">
        <v>20</v>
      </c>
      <c r="D16" s="15">
        <v>10</v>
      </c>
      <c r="E16" s="16">
        <v>9</v>
      </c>
      <c r="F16" s="16">
        <v>9</v>
      </c>
      <c r="G16" s="16">
        <v>8</v>
      </c>
      <c r="H16" s="17">
        <v>7</v>
      </c>
      <c r="I16" s="18">
        <v>10</v>
      </c>
      <c r="J16" s="19">
        <v>9</v>
      </c>
      <c r="K16" s="19">
        <v>9</v>
      </c>
      <c r="L16" s="16">
        <v>9</v>
      </c>
      <c r="M16" s="16">
        <v>9</v>
      </c>
      <c r="N16" s="16">
        <v>9</v>
      </c>
      <c r="O16" s="16">
        <v>8</v>
      </c>
      <c r="P16" s="16">
        <v>8</v>
      </c>
      <c r="Q16" s="34">
        <v>7</v>
      </c>
      <c r="R16" s="34">
        <v>7</v>
      </c>
      <c r="S16" s="21">
        <f t="shared" si="0"/>
        <v>85</v>
      </c>
      <c r="T16" s="84">
        <v>95</v>
      </c>
    </row>
    <row r="17" spans="1:20" ht="15.75" thickBot="1" x14ac:dyDescent="0.3">
      <c r="A17" s="65"/>
      <c r="B17" s="23"/>
      <c r="C17" s="24"/>
      <c r="D17" s="25"/>
      <c r="E17" s="25"/>
      <c r="F17" s="25"/>
      <c r="G17" s="25"/>
      <c r="H17" s="26"/>
      <c r="I17" s="88">
        <v>10</v>
      </c>
      <c r="J17" s="48">
        <v>10</v>
      </c>
      <c r="K17" s="28">
        <v>10</v>
      </c>
      <c r="L17" s="29">
        <v>10</v>
      </c>
      <c r="M17" s="29">
        <v>10</v>
      </c>
      <c r="N17" s="29">
        <v>9</v>
      </c>
      <c r="O17" s="29">
        <v>9</v>
      </c>
      <c r="P17" s="29">
        <v>9</v>
      </c>
      <c r="Q17" s="31">
        <v>9</v>
      </c>
      <c r="R17" s="31">
        <v>8</v>
      </c>
      <c r="S17" s="21">
        <f t="shared" si="0"/>
        <v>94</v>
      </c>
      <c r="T17" s="74"/>
    </row>
    <row r="18" spans="1:20" ht="15.75" thickBot="1" x14ac:dyDescent="0.3">
      <c r="A18" s="12"/>
      <c r="B18" s="13"/>
      <c r="C18" s="14"/>
      <c r="D18" s="16"/>
      <c r="E18" s="16"/>
      <c r="F18" s="16"/>
      <c r="G18" s="16"/>
      <c r="H18" s="17"/>
      <c r="I18" s="33">
        <v>10</v>
      </c>
      <c r="J18" s="41">
        <v>10</v>
      </c>
      <c r="K18" s="41">
        <v>10</v>
      </c>
      <c r="L18" s="16">
        <v>10</v>
      </c>
      <c r="M18" s="16">
        <v>10</v>
      </c>
      <c r="N18" s="16">
        <v>9</v>
      </c>
      <c r="O18" s="16">
        <v>9</v>
      </c>
      <c r="P18" s="16">
        <v>9</v>
      </c>
      <c r="Q18" s="34">
        <v>9</v>
      </c>
      <c r="R18" s="34">
        <v>9</v>
      </c>
      <c r="S18" s="21">
        <f t="shared" si="0"/>
        <v>95</v>
      </c>
      <c r="T18" s="84"/>
    </row>
    <row r="19" spans="1:20" ht="15.75" thickBot="1" x14ac:dyDescent="0.3">
      <c r="A19" s="65"/>
      <c r="B19" s="62"/>
      <c r="C19" s="24"/>
      <c r="D19" s="25"/>
      <c r="E19" s="25"/>
      <c r="F19" s="25"/>
      <c r="G19" s="25"/>
      <c r="H19" s="26"/>
      <c r="I19" s="88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74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33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84"/>
    </row>
    <row r="21" spans="1:20" ht="15.75" thickBot="1" x14ac:dyDescent="0.3">
      <c r="A21" s="65"/>
      <c r="B21" s="66"/>
      <c r="C21" s="24"/>
      <c r="D21" s="36"/>
      <c r="E21" s="36"/>
      <c r="F21" s="36"/>
      <c r="G21" s="36"/>
      <c r="H21" s="37"/>
      <c r="I21" s="71"/>
      <c r="J21" s="39"/>
      <c r="K21" s="39"/>
      <c r="L21" s="40"/>
      <c r="M21" s="40"/>
      <c r="N21" s="40"/>
      <c r="O21" s="40"/>
      <c r="P21" s="40"/>
      <c r="Q21" s="31"/>
      <c r="R21" s="31"/>
      <c r="S21" s="21">
        <f t="shared" si="0"/>
        <v>0</v>
      </c>
      <c r="T21" s="74"/>
    </row>
    <row r="22" spans="1:20" ht="15.75" thickBot="1" x14ac:dyDescent="0.3">
      <c r="A22" s="12"/>
      <c r="B22" s="13"/>
      <c r="C22" s="14"/>
      <c r="D22" s="15"/>
      <c r="E22" s="16"/>
      <c r="F22" s="16"/>
      <c r="G22" s="16"/>
      <c r="H22" s="17"/>
      <c r="I22" s="18"/>
      <c r="J22" s="19"/>
      <c r="K22" s="19"/>
      <c r="L22" s="16"/>
      <c r="M22" s="16"/>
      <c r="N22" s="16"/>
      <c r="O22" s="16"/>
      <c r="P22" s="16"/>
      <c r="Q22" s="20"/>
      <c r="R22" s="20"/>
      <c r="S22" s="21">
        <f t="shared" si="0"/>
        <v>0</v>
      </c>
      <c r="T22" s="84"/>
    </row>
    <row r="23" spans="1:20" ht="15.75" thickBot="1" x14ac:dyDescent="0.3">
      <c r="A23" s="65"/>
      <c r="B23" s="23"/>
      <c r="C23" s="24"/>
      <c r="D23" s="25"/>
      <c r="E23" s="25"/>
      <c r="F23" s="25"/>
      <c r="G23" s="25"/>
      <c r="H23" s="26"/>
      <c r="I23" s="27"/>
      <c r="J23" s="28"/>
      <c r="K23" s="28"/>
      <c r="L23" s="29"/>
      <c r="M23" s="29"/>
      <c r="N23" s="29"/>
      <c r="O23" s="29"/>
      <c r="P23" s="29"/>
      <c r="Q23" s="31"/>
      <c r="R23" s="31"/>
      <c r="S23" s="21">
        <f t="shared" si="0"/>
        <v>0</v>
      </c>
      <c r="T23" s="74"/>
    </row>
    <row r="24" spans="1:20" ht="15.75" thickBot="1" x14ac:dyDescent="0.3">
      <c r="A24" s="12"/>
      <c r="B24" s="13"/>
      <c r="C24" s="14"/>
      <c r="D24" s="15"/>
      <c r="E24" s="15"/>
      <c r="F24" s="15"/>
      <c r="G24" s="15"/>
      <c r="H24" s="17"/>
      <c r="I24" s="18"/>
      <c r="J24" s="19"/>
      <c r="K24" s="19"/>
      <c r="L24" s="16"/>
      <c r="M24" s="16"/>
      <c r="N24" s="16"/>
      <c r="O24" s="16"/>
      <c r="P24" s="16"/>
      <c r="Q24" s="34"/>
      <c r="R24" s="34"/>
      <c r="S24" s="21">
        <f t="shared" si="0"/>
        <v>0</v>
      </c>
      <c r="T24" s="84"/>
    </row>
    <row r="25" spans="1:20" ht="15.75" thickBot="1" x14ac:dyDescent="0.3">
      <c r="A25" s="22"/>
      <c r="B25" s="62"/>
      <c r="C25" s="35"/>
      <c r="D25" s="36"/>
      <c r="E25" s="36"/>
      <c r="F25" s="36"/>
      <c r="G25" s="36"/>
      <c r="H25" s="37"/>
      <c r="I25" s="38"/>
      <c r="J25" s="39"/>
      <c r="K25" s="39"/>
      <c r="L25" s="40"/>
      <c r="M25" s="40"/>
      <c r="N25" s="40"/>
      <c r="O25" s="40"/>
      <c r="P25" s="40"/>
      <c r="Q25" s="31"/>
      <c r="R25" s="31"/>
      <c r="S25" s="73">
        <f t="shared" si="0"/>
        <v>0</v>
      </c>
      <c r="T25" s="74"/>
    </row>
    <row r="26" spans="1:20" ht="15.75" thickBot="1" x14ac:dyDescent="0.3"/>
    <row r="27" spans="1:20" x14ac:dyDescent="0.25">
      <c r="B27" s="42" t="s">
        <v>6</v>
      </c>
      <c r="C27" s="42" t="s">
        <v>22</v>
      </c>
      <c r="F27" s="55">
        <v>10</v>
      </c>
      <c r="G27" s="56" t="s">
        <v>9</v>
      </c>
      <c r="H27" s="56"/>
      <c r="I27" s="57"/>
      <c r="T27" s="43"/>
    </row>
    <row r="28" spans="1:20" ht="15.75" thickBot="1" x14ac:dyDescent="0.3">
      <c r="C28" s="42"/>
      <c r="F28" s="58">
        <v>10</v>
      </c>
      <c r="G28" s="59" t="s">
        <v>10</v>
      </c>
      <c r="H28" s="59"/>
      <c r="I28" s="60"/>
      <c r="T28" s="43"/>
    </row>
    <row r="29" spans="1:20" x14ac:dyDescent="0.25">
      <c r="B29" s="52"/>
      <c r="C29" s="53"/>
      <c r="D29" s="54"/>
      <c r="E29" s="54"/>
      <c r="T29" s="43"/>
    </row>
    <row r="30" spans="1:20" x14ac:dyDescent="0.25">
      <c r="B30" s="44"/>
      <c r="C30" s="45"/>
      <c r="G30" s="61"/>
      <c r="T30" s="43"/>
    </row>
    <row r="31" spans="1:20" x14ac:dyDescent="0.25">
      <c r="B31" s="44"/>
      <c r="C31" s="45"/>
    </row>
    <row r="32" spans="1:20" x14ac:dyDescent="0.25">
      <c r="B32" s="46"/>
      <c r="C32" s="4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8"/>
  <sheetViews>
    <sheetView workbookViewId="0">
      <selection activeCell="U8" sqref="U8"/>
    </sheetView>
  </sheetViews>
  <sheetFormatPr defaultRowHeight="15" x14ac:dyDescent="0.25"/>
  <cols>
    <col min="2" max="2" width="26.85546875" customWidth="1"/>
    <col min="3" max="3" width="24.5703125" bestFit="1" customWidth="1"/>
    <col min="4" max="18" width="4.7109375" customWidth="1"/>
  </cols>
  <sheetData>
    <row r="1" spans="1:20" ht="51" customHeight="1" x14ac:dyDescent="0.35">
      <c r="B1" s="72" t="s">
        <v>0</v>
      </c>
      <c r="I1" s="1" t="s">
        <v>15</v>
      </c>
      <c r="Q1" s="2" t="s">
        <v>1</v>
      </c>
      <c r="R1" s="82"/>
      <c r="S1" s="89">
        <v>43121</v>
      </c>
      <c r="T1" s="82"/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2">
        <v>9</v>
      </c>
      <c r="B4" s="13" t="s">
        <v>23</v>
      </c>
      <c r="C4" s="14" t="s">
        <v>20</v>
      </c>
      <c r="D4" s="16">
        <v>9</v>
      </c>
      <c r="E4" s="16">
        <v>9</v>
      </c>
      <c r="F4" s="16">
        <v>8</v>
      </c>
      <c r="G4" s="16">
        <v>7</v>
      </c>
      <c r="H4" s="17"/>
      <c r="I4" s="18">
        <v>9</v>
      </c>
      <c r="J4" s="19">
        <v>9</v>
      </c>
      <c r="K4" s="19">
        <v>9</v>
      </c>
      <c r="L4" s="16">
        <v>9</v>
      </c>
      <c r="M4" s="16">
        <v>9</v>
      </c>
      <c r="N4" s="16">
        <v>9</v>
      </c>
      <c r="O4" s="16">
        <v>8</v>
      </c>
      <c r="P4" s="16">
        <v>8</v>
      </c>
      <c r="Q4" s="20">
        <v>8</v>
      </c>
      <c r="R4" s="20">
        <v>8</v>
      </c>
      <c r="S4" s="21">
        <f>SUM(I4:R4)</f>
        <v>86</v>
      </c>
      <c r="T4" s="84">
        <v>88</v>
      </c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88">
        <v>10</v>
      </c>
      <c r="J5" s="48">
        <v>10</v>
      </c>
      <c r="K5" s="28">
        <v>9</v>
      </c>
      <c r="L5" s="29">
        <v>9</v>
      </c>
      <c r="M5" s="29">
        <v>9</v>
      </c>
      <c r="N5" s="29">
        <v>9</v>
      </c>
      <c r="O5" s="29">
        <v>9</v>
      </c>
      <c r="P5" s="29">
        <v>8</v>
      </c>
      <c r="Q5" s="30">
        <v>8</v>
      </c>
      <c r="R5" s="30">
        <v>7</v>
      </c>
      <c r="S5" s="21">
        <f t="shared" ref="S5:S21" si="0">SUM(I5:R5)</f>
        <v>88</v>
      </c>
      <c r="T5" s="74"/>
    </row>
    <row r="6" spans="1:20" ht="15.75" thickBot="1" x14ac:dyDescent="0.3">
      <c r="A6" s="32"/>
      <c r="B6" s="13"/>
      <c r="C6" s="14"/>
      <c r="D6" s="16"/>
      <c r="E6" s="16"/>
      <c r="F6" s="16"/>
      <c r="G6" s="16"/>
      <c r="H6" s="17"/>
      <c r="I6" s="83"/>
      <c r="J6" s="19"/>
      <c r="K6" s="19"/>
      <c r="L6" s="16"/>
      <c r="M6" s="16"/>
      <c r="N6" s="16"/>
      <c r="O6" s="16"/>
      <c r="P6" s="16"/>
      <c r="Q6" s="20"/>
      <c r="R6" s="20"/>
      <c r="S6" s="21">
        <f t="shared" si="0"/>
        <v>0</v>
      </c>
      <c r="T6" s="84"/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67"/>
      <c r="J7" s="68"/>
      <c r="K7" s="68"/>
      <c r="L7" s="69"/>
      <c r="M7" s="69"/>
      <c r="N7" s="29"/>
      <c r="O7" s="29"/>
      <c r="P7" s="29"/>
      <c r="Q7" s="31"/>
      <c r="R7" s="31"/>
      <c r="S7" s="21">
        <f t="shared" si="0"/>
        <v>0</v>
      </c>
      <c r="T7" s="81"/>
    </row>
    <row r="8" spans="1:20" ht="15.75" thickBot="1" x14ac:dyDescent="0.3">
      <c r="A8" s="12">
        <v>14</v>
      </c>
      <c r="B8" s="13" t="s">
        <v>22</v>
      </c>
      <c r="C8" s="14" t="s">
        <v>20</v>
      </c>
      <c r="D8" s="15">
        <v>10</v>
      </c>
      <c r="E8" s="16">
        <v>9</v>
      </c>
      <c r="F8" s="16">
        <v>9</v>
      </c>
      <c r="G8" s="16">
        <v>9</v>
      </c>
      <c r="H8" s="17">
        <v>8</v>
      </c>
      <c r="I8" s="18">
        <v>10</v>
      </c>
      <c r="J8" s="19">
        <v>9</v>
      </c>
      <c r="K8" s="19">
        <v>9</v>
      </c>
      <c r="L8" s="16">
        <v>9</v>
      </c>
      <c r="M8" s="16">
        <v>9</v>
      </c>
      <c r="N8" s="16">
        <v>8</v>
      </c>
      <c r="O8" s="16">
        <v>8</v>
      </c>
      <c r="P8" s="16">
        <v>7</v>
      </c>
      <c r="Q8" s="20">
        <v>7</v>
      </c>
      <c r="R8" s="20">
        <v>7</v>
      </c>
      <c r="S8" s="21">
        <f t="shared" si="0"/>
        <v>83</v>
      </c>
      <c r="T8" s="81">
        <v>90</v>
      </c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88">
        <v>10</v>
      </c>
      <c r="J9" s="48">
        <v>10</v>
      </c>
      <c r="K9" s="28">
        <v>10</v>
      </c>
      <c r="L9" s="29">
        <v>10</v>
      </c>
      <c r="M9" s="29">
        <v>9</v>
      </c>
      <c r="N9" s="29">
        <v>9</v>
      </c>
      <c r="O9" s="29">
        <v>9</v>
      </c>
      <c r="P9" s="29">
        <v>8</v>
      </c>
      <c r="Q9" s="30">
        <v>8</v>
      </c>
      <c r="R9" s="30">
        <v>7</v>
      </c>
      <c r="S9" s="21">
        <f t="shared" si="0"/>
        <v>90</v>
      </c>
      <c r="T9" s="74"/>
    </row>
    <row r="10" spans="1:20" ht="15.75" thickBot="1" x14ac:dyDescent="0.3">
      <c r="A10" s="32"/>
      <c r="B10" s="13"/>
      <c r="C10" s="14"/>
      <c r="D10" s="16"/>
      <c r="E10" s="16"/>
      <c r="F10" s="16"/>
      <c r="G10" s="16"/>
      <c r="H10" s="17"/>
      <c r="I10" s="83"/>
      <c r="J10" s="19"/>
      <c r="K10" s="19"/>
      <c r="L10" s="16"/>
      <c r="M10" s="16"/>
      <c r="N10" s="16"/>
      <c r="O10" s="16"/>
      <c r="P10" s="16"/>
      <c r="Q10" s="20"/>
      <c r="R10" s="20"/>
      <c r="S10" s="21">
        <f t="shared" si="0"/>
        <v>0</v>
      </c>
      <c r="T10" s="84"/>
    </row>
    <row r="11" spans="1:20" ht="15.75" thickBot="1" x14ac:dyDescent="0.3">
      <c r="A11" s="65"/>
      <c r="B11" s="23"/>
      <c r="C11" s="24"/>
      <c r="D11" s="25"/>
      <c r="E11" s="25"/>
      <c r="F11" s="25"/>
      <c r="G11" s="25"/>
      <c r="H11" s="26"/>
      <c r="I11" s="70"/>
      <c r="J11" s="68"/>
      <c r="K11" s="68"/>
      <c r="L11" s="69"/>
      <c r="M11" s="69"/>
      <c r="N11" s="29"/>
      <c r="O11" s="29"/>
      <c r="P11" s="29"/>
      <c r="Q11" s="31"/>
      <c r="R11" s="31"/>
      <c r="S11" s="21">
        <f t="shared" si="0"/>
        <v>0</v>
      </c>
      <c r="T11" s="74"/>
    </row>
    <row r="12" spans="1:20" ht="15.75" thickBot="1" x14ac:dyDescent="0.3">
      <c r="A12" s="32"/>
      <c r="B12" s="13"/>
      <c r="C12" s="14"/>
      <c r="D12" s="16"/>
      <c r="E12" s="16"/>
      <c r="F12" s="16"/>
      <c r="G12" s="16"/>
      <c r="H12" s="17"/>
      <c r="I12" s="18"/>
      <c r="J12" s="19"/>
      <c r="K12" s="19"/>
      <c r="L12" s="16"/>
      <c r="M12" s="16"/>
      <c r="N12" s="16"/>
      <c r="O12" s="16"/>
      <c r="P12" s="16"/>
      <c r="Q12" s="34"/>
      <c r="R12" s="34"/>
      <c r="S12" s="21">
        <f t="shared" si="0"/>
        <v>0</v>
      </c>
      <c r="T12" s="84"/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27"/>
      <c r="J13" s="28"/>
      <c r="K13" s="28"/>
      <c r="L13" s="29"/>
      <c r="M13" s="29"/>
      <c r="N13" s="29"/>
      <c r="O13" s="29"/>
      <c r="P13" s="29"/>
      <c r="Q13" s="31"/>
      <c r="R13" s="31"/>
      <c r="S13" s="21">
        <f t="shared" si="0"/>
        <v>0</v>
      </c>
      <c r="T13" s="74"/>
    </row>
    <row r="14" spans="1:20" ht="15.75" thickBot="1" x14ac:dyDescent="0.3">
      <c r="A14" s="12"/>
      <c r="B14" s="13"/>
      <c r="C14" s="14"/>
      <c r="D14" s="16"/>
      <c r="E14" s="16"/>
      <c r="F14" s="16"/>
      <c r="G14" s="16"/>
      <c r="H14" s="17"/>
      <c r="I14" s="33"/>
      <c r="J14" s="41"/>
      <c r="K14" s="41"/>
      <c r="L14" s="16"/>
      <c r="M14" s="16"/>
      <c r="N14" s="16"/>
      <c r="O14" s="16"/>
      <c r="P14" s="16"/>
      <c r="Q14" s="34"/>
      <c r="R14" s="34"/>
      <c r="S14" s="21">
        <f t="shared" si="0"/>
        <v>0</v>
      </c>
      <c r="T14" s="84"/>
    </row>
    <row r="15" spans="1:20" ht="15.75" thickBot="1" x14ac:dyDescent="0.3">
      <c r="A15" s="65"/>
      <c r="B15" s="62"/>
      <c r="C15" s="24"/>
      <c r="D15" s="25"/>
      <c r="E15" s="25"/>
      <c r="F15" s="25"/>
      <c r="G15" s="25"/>
      <c r="H15" s="26"/>
      <c r="I15" s="27"/>
      <c r="J15" s="28"/>
      <c r="K15" s="28"/>
      <c r="L15" s="29"/>
      <c r="M15" s="29"/>
      <c r="N15" s="29"/>
      <c r="O15" s="29"/>
      <c r="P15" s="29"/>
      <c r="Q15" s="31"/>
      <c r="R15" s="31"/>
      <c r="S15" s="21">
        <f t="shared" si="0"/>
        <v>0</v>
      </c>
      <c r="T15" s="74"/>
    </row>
    <row r="16" spans="1:20" ht="15.75" thickBot="1" x14ac:dyDescent="0.3">
      <c r="A16" s="12"/>
      <c r="B16" s="13"/>
      <c r="C16" s="14"/>
      <c r="D16" s="16"/>
      <c r="E16" s="16"/>
      <c r="F16" s="16"/>
      <c r="G16" s="16"/>
      <c r="H16" s="17"/>
      <c r="I16" s="33"/>
      <c r="J16" s="19"/>
      <c r="K16" s="19"/>
      <c r="L16" s="16"/>
      <c r="M16" s="16"/>
      <c r="N16" s="16"/>
      <c r="O16" s="16"/>
      <c r="P16" s="16"/>
      <c r="Q16" s="34"/>
      <c r="R16" s="34"/>
      <c r="S16" s="21">
        <f t="shared" si="0"/>
        <v>0</v>
      </c>
      <c r="T16" s="84"/>
    </row>
    <row r="17" spans="1:20" ht="15.75" thickBot="1" x14ac:dyDescent="0.3">
      <c r="A17" s="65"/>
      <c r="B17" s="66"/>
      <c r="C17" s="24"/>
      <c r="D17" s="36"/>
      <c r="E17" s="36"/>
      <c r="F17" s="36"/>
      <c r="G17" s="36"/>
      <c r="H17" s="37"/>
      <c r="I17" s="71"/>
      <c r="J17" s="39"/>
      <c r="K17" s="39"/>
      <c r="L17" s="40"/>
      <c r="M17" s="40"/>
      <c r="N17" s="40"/>
      <c r="O17" s="40"/>
      <c r="P17" s="40"/>
      <c r="Q17" s="31"/>
      <c r="R17" s="31"/>
      <c r="S17" s="21">
        <f t="shared" si="0"/>
        <v>0</v>
      </c>
      <c r="T17" s="74"/>
    </row>
    <row r="18" spans="1:20" ht="15.75" thickBot="1" x14ac:dyDescent="0.3">
      <c r="A18" s="12"/>
      <c r="B18" s="13"/>
      <c r="C18" s="14"/>
      <c r="D18" s="15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21">
        <f t="shared" si="0"/>
        <v>0</v>
      </c>
      <c r="T18" s="84"/>
    </row>
    <row r="19" spans="1:20" ht="15.75" thickBot="1" x14ac:dyDescent="0.3">
      <c r="A19" s="65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74"/>
    </row>
    <row r="20" spans="1:20" ht="15.75" thickBot="1" x14ac:dyDescent="0.3">
      <c r="A20" s="12"/>
      <c r="B20" s="13"/>
      <c r="C20" s="14"/>
      <c r="D20" s="15"/>
      <c r="E20" s="15"/>
      <c r="F20" s="15"/>
      <c r="G20" s="15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84"/>
    </row>
    <row r="21" spans="1:20" ht="15.75" thickBot="1" x14ac:dyDescent="0.3">
      <c r="A21" s="22"/>
      <c r="B21" s="62"/>
      <c r="C21" s="35"/>
      <c r="D21" s="36"/>
      <c r="E21" s="36"/>
      <c r="F21" s="36"/>
      <c r="G21" s="36"/>
      <c r="H21" s="37"/>
      <c r="I21" s="38"/>
      <c r="J21" s="39"/>
      <c r="K21" s="39"/>
      <c r="L21" s="40"/>
      <c r="M21" s="40"/>
      <c r="N21" s="40"/>
      <c r="O21" s="40"/>
      <c r="P21" s="40"/>
      <c r="Q21" s="31"/>
      <c r="R21" s="31"/>
      <c r="S21" s="73">
        <f t="shared" si="0"/>
        <v>0</v>
      </c>
      <c r="T21" s="74"/>
    </row>
    <row r="22" spans="1:20" ht="15.75" thickBot="1" x14ac:dyDescent="0.3"/>
    <row r="23" spans="1:20" x14ac:dyDescent="0.25">
      <c r="B23" s="42" t="s">
        <v>6</v>
      </c>
      <c r="C23" s="42" t="s">
        <v>14</v>
      </c>
      <c r="F23" s="55">
        <v>10</v>
      </c>
      <c r="G23" s="56" t="s">
        <v>9</v>
      </c>
      <c r="H23" s="56"/>
      <c r="I23" s="57"/>
      <c r="T23" s="43"/>
    </row>
    <row r="24" spans="1:20" ht="15.75" thickBot="1" x14ac:dyDescent="0.3">
      <c r="C24" s="42"/>
      <c r="F24" s="58">
        <v>10</v>
      </c>
      <c r="G24" s="59" t="s">
        <v>10</v>
      </c>
      <c r="H24" s="59"/>
      <c r="I24" s="60"/>
      <c r="T24" s="43"/>
    </row>
    <row r="25" spans="1:20" x14ac:dyDescent="0.25">
      <c r="B25" s="52" t="s">
        <v>18</v>
      </c>
      <c r="C25" s="53"/>
      <c r="D25" s="54"/>
      <c r="E25" s="54"/>
      <c r="T25" s="43"/>
    </row>
    <row r="26" spans="1:20" x14ac:dyDescent="0.25">
      <c r="B26" s="44" t="s">
        <v>19</v>
      </c>
      <c r="C26" s="45"/>
      <c r="G26" s="61"/>
      <c r="T26" s="43"/>
    </row>
    <row r="27" spans="1:20" x14ac:dyDescent="0.25">
      <c r="B27" s="44"/>
      <c r="C27" s="45"/>
    </row>
    <row r="28" spans="1:20" x14ac:dyDescent="0.25">
      <c r="B28" s="46"/>
      <c r="C28" s="4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8"/>
  <sheetViews>
    <sheetView topLeftCell="A18" workbookViewId="0">
      <selection activeCell="V18" sqref="V18"/>
    </sheetView>
  </sheetViews>
  <sheetFormatPr defaultRowHeight="15" x14ac:dyDescent="0.25"/>
  <cols>
    <col min="2" max="2" width="35" customWidth="1"/>
    <col min="3" max="3" width="24.5703125" customWidth="1"/>
    <col min="4" max="18" width="4.7109375" customWidth="1"/>
  </cols>
  <sheetData>
    <row r="1" spans="1:20" ht="61.5" customHeight="1" x14ac:dyDescent="0.35">
      <c r="B1" s="72" t="s">
        <v>0</v>
      </c>
      <c r="I1" s="1" t="s">
        <v>15</v>
      </c>
      <c r="Q1" s="2" t="s">
        <v>1</v>
      </c>
      <c r="R1" s="82"/>
      <c r="T1" s="82">
        <v>43128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2">
        <v>12</v>
      </c>
      <c r="B4" s="13" t="s">
        <v>23</v>
      </c>
      <c r="C4" s="14" t="s">
        <v>20</v>
      </c>
      <c r="D4" s="15">
        <v>10</v>
      </c>
      <c r="E4" s="16">
        <v>10</v>
      </c>
      <c r="F4" s="16">
        <v>9</v>
      </c>
      <c r="G4" s="16">
        <v>8</v>
      </c>
      <c r="H4" s="17">
        <v>7</v>
      </c>
      <c r="I4" s="18">
        <v>10</v>
      </c>
      <c r="J4" s="19">
        <v>10</v>
      </c>
      <c r="K4" s="19">
        <v>10</v>
      </c>
      <c r="L4" s="16">
        <v>9</v>
      </c>
      <c r="M4" s="16">
        <v>9</v>
      </c>
      <c r="N4" s="16">
        <v>9</v>
      </c>
      <c r="O4" s="16">
        <v>9</v>
      </c>
      <c r="P4" s="16">
        <v>9</v>
      </c>
      <c r="Q4" s="20">
        <v>8</v>
      </c>
      <c r="R4" s="20">
        <v>8</v>
      </c>
      <c r="S4" s="21">
        <f>SUM(I4:R4)</f>
        <v>91</v>
      </c>
      <c r="T4" s="84">
        <v>91</v>
      </c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88">
        <v>10</v>
      </c>
      <c r="J5" s="28">
        <v>10</v>
      </c>
      <c r="K5" s="28">
        <v>9</v>
      </c>
      <c r="L5" s="29">
        <v>9</v>
      </c>
      <c r="M5" s="29">
        <v>9</v>
      </c>
      <c r="N5" s="29">
        <v>9</v>
      </c>
      <c r="O5" s="29">
        <v>9</v>
      </c>
      <c r="P5" s="29">
        <v>9</v>
      </c>
      <c r="Q5" s="30">
        <v>8</v>
      </c>
      <c r="R5" s="30">
        <v>8</v>
      </c>
      <c r="S5" s="21">
        <f t="shared" ref="S5:S21" si="0">SUM(I5:R5)</f>
        <v>90</v>
      </c>
      <c r="T5" s="74"/>
    </row>
    <row r="6" spans="1:20" ht="15.75" thickBot="1" x14ac:dyDescent="0.3">
      <c r="A6" s="32"/>
      <c r="B6" s="13"/>
      <c r="C6" s="14"/>
      <c r="D6" s="16"/>
      <c r="E6" s="16"/>
      <c r="F6" s="16"/>
      <c r="G6" s="16"/>
      <c r="H6" s="17"/>
      <c r="I6" s="83"/>
      <c r="J6" s="19"/>
      <c r="K6" s="19"/>
      <c r="L6" s="16"/>
      <c r="M6" s="16"/>
      <c r="N6" s="16"/>
      <c r="O6" s="16"/>
      <c r="P6" s="16"/>
      <c r="Q6" s="20"/>
      <c r="R6" s="20"/>
      <c r="S6" s="21">
        <f t="shared" si="0"/>
        <v>0</v>
      </c>
      <c r="T6" s="84"/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67"/>
      <c r="J7" s="68"/>
      <c r="K7" s="68"/>
      <c r="L7" s="69"/>
      <c r="M7" s="69"/>
      <c r="N7" s="29"/>
      <c r="O7" s="29"/>
      <c r="P7" s="29"/>
      <c r="Q7" s="31"/>
      <c r="R7" s="31"/>
      <c r="S7" s="21">
        <f t="shared" si="0"/>
        <v>0</v>
      </c>
      <c r="T7" s="81"/>
    </row>
    <row r="8" spans="1:20" ht="15.75" thickBot="1" x14ac:dyDescent="0.3">
      <c r="A8" s="12">
        <v>13</v>
      </c>
      <c r="B8" s="13" t="s">
        <v>21</v>
      </c>
      <c r="C8" s="14" t="s">
        <v>20</v>
      </c>
      <c r="D8" s="15">
        <v>10</v>
      </c>
      <c r="E8" s="15">
        <v>10</v>
      </c>
      <c r="F8" s="16">
        <v>10</v>
      </c>
      <c r="G8" s="16">
        <v>9</v>
      </c>
      <c r="H8" s="17">
        <v>9</v>
      </c>
      <c r="I8" s="33">
        <v>10</v>
      </c>
      <c r="J8" s="41">
        <v>10</v>
      </c>
      <c r="K8" s="19">
        <v>10</v>
      </c>
      <c r="L8" s="16">
        <v>10</v>
      </c>
      <c r="M8" s="16">
        <v>10</v>
      </c>
      <c r="N8" s="16">
        <v>10</v>
      </c>
      <c r="O8" s="16">
        <v>9</v>
      </c>
      <c r="P8" s="16">
        <v>9</v>
      </c>
      <c r="Q8" s="20">
        <v>9</v>
      </c>
      <c r="R8" s="20">
        <v>9</v>
      </c>
      <c r="S8" s="21">
        <f t="shared" si="0"/>
        <v>96</v>
      </c>
      <c r="T8" s="81">
        <v>97</v>
      </c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88">
        <v>10</v>
      </c>
      <c r="J9" s="48">
        <v>10</v>
      </c>
      <c r="K9" s="28">
        <v>10</v>
      </c>
      <c r="L9" s="29">
        <v>10</v>
      </c>
      <c r="M9" s="29">
        <v>10</v>
      </c>
      <c r="N9" s="29">
        <v>10</v>
      </c>
      <c r="O9" s="29">
        <v>10</v>
      </c>
      <c r="P9" s="29">
        <v>9</v>
      </c>
      <c r="Q9" s="30">
        <v>9</v>
      </c>
      <c r="R9" s="30">
        <v>9</v>
      </c>
      <c r="S9" s="21">
        <f t="shared" si="0"/>
        <v>97</v>
      </c>
      <c r="T9" s="74"/>
    </row>
    <row r="10" spans="1:20" ht="15.75" thickBot="1" x14ac:dyDescent="0.3">
      <c r="A10" s="32"/>
      <c r="B10" s="13"/>
      <c r="C10" s="14"/>
      <c r="D10" s="16"/>
      <c r="E10" s="16"/>
      <c r="F10" s="16"/>
      <c r="G10" s="16"/>
      <c r="H10" s="17"/>
      <c r="I10" s="83"/>
      <c r="J10" s="19"/>
      <c r="K10" s="19"/>
      <c r="L10" s="16"/>
      <c r="M10" s="16"/>
      <c r="N10" s="16"/>
      <c r="O10" s="16"/>
      <c r="P10" s="16"/>
      <c r="Q10" s="20"/>
      <c r="R10" s="20"/>
      <c r="S10" s="21">
        <f t="shared" si="0"/>
        <v>0</v>
      </c>
      <c r="T10" s="84"/>
    </row>
    <row r="11" spans="1:20" ht="15.75" thickBot="1" x14ac:dyDescent="0.3">
      <c r="A11" s="65"/>
      <c r="B11" s="23"/>
      <c r="C11" s="24"/>
      <c r="D11" s="25"/>
      <c r="E11" s="25"/>
      <c r="F11" s="25"/>
      <c r="G11" s="25"/>
      <c r="H11" s="26"/>
      <c r="I11" s="70"/>
      <c r="J11" s="68"/>
      <c r="K11" s="68"/>
      <c r="L11" s="69"/>
      <c r="M11" s="69"/>
      <c r="N11" s="29"/>
      <c r="O11" s="29"/>
      <c r="P11" s="29"/>
      <c r="Q11" s="31"/>
      <c r="R11" s="31"/>
      <c r="S11" s="21">
        <f t="shared" si="0"/>
        <v>0</v>
      </c>
      <c r="T11" s="74"/>
    </row>
    <row r="12" spans="1:20" ht="15.75" thickBot="1" x14ac:dyDescent="0.3">
      <c r="A12" s="32">
        <v>14</v>
      </c>
      <c r="B12" s="13" t="s">
        <v>22</v>
      </c>
      <c r="C12" s="14" t="s">
        <v>20</v>
      </c>
      <c r="D12" s="16">
        <v>10</v>
      </c>
      <c r="E12" s="16">
        <v>9</v>
      </c>
      <c r="F12" s="16">
        <v>9</v>
      </c>
      <c r="G12" s="16">
        <v>9</v>
      </c>
      <c r="H12" s="17">
        <v>8</v>
      </c>
      <c r="I12" s="33">
        <v>10</v>
      </c>
      <c r="J12" s="41">
        <v>10</v>
      </c>
      <c r="K12" s="19">
        <v>9</v>
      </c>
      <c r="L12" s="16">
        <v>9</v>
      </c>
      <c r="M12" s="16">
        <v>9</v>
      </c>
      <c r="N12" s="16">
        <v>9</v>
      </c>
      <c r="O12" s="16">
        <v>9</v>
      </c>
      <c r="P12" s="16">
        <v>8</v>
      </c>
      <c r="Q12" s="34">
        <v>7</v>
      </c>
      <c r="R12" s="34">
        <v>0</v>
      </c>
      <c r="S12" s="21">
        <f t="shared" si="0"/>
        <v>80</v>
      </c>
      <c r="T12" s="84">
        <v>91</v>
      </c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88">
        <v>10</v>
      </c>
      <c r="J13" s="48">
        <v>10</v>
      </c>
      <c r="K13" s="28">
        <v>10</v>
      </c>
      <c r="L13" s="29">
        <v>9</v>
      </c>
      <c r="M13" s="29">
        <v>9</v>
      </c>
      <c r="N13" s="29">
        <v>9</v>
      </c>
      <c r="O13" s="29">
        <v>9</v>
      </c>
      <c r="P13" s="29">
        <v>9</v>
      </c>
      <c r="Q13" s="31">
        <v>9</v>
      </c>
      <c r="R13" s="31">
        <v>7</v>
      </c>
      <c r="S13" s="21">
        <f t="shared" si="0"/>
        <v>91</v>
      </c>
      <c r="T13" s="74"/>
    </row>
    <row r="14" spans="1:20" ht="15.75" thickBot="1" x14ac:dyDescent="0.3">
      <c r="A14" s="12">
        <v>11</v>
      </c>
      <c r="B14" s="13" t="s">
        <v>24</v>
      </c>
      <c r="C14" s="14"/>
      <c r="D14" s="16">
        <v>10</v>
      </c>
      <c r="E14" s="16">
        <v>9</v>
      </c>
      <c r="F14" s="16">
        <v>9</v>
      </c>
      <c r="G14" s="16">
        <v>9</v>
      </c>
      <c r="H14" s="17">
        <v>9</v>
      </c>
      <c r="I14" s="18">
        <v>9</v>
      </c>
      <c r="J14" s="19">
        <v>9</v>
      </c>
      <c r="K14" s="19">
        <v>9</v>
      </c>
      <c r="L14" s="16">
        <v>9</v>
      </c>
      <c r="M14" s="16"/>
      <c r="N14" s="16"/>
      <c r="O14" s="16"/>
      <c r="P14" s="16"/>
      <c r="Q14" s="34"/>
      <c r="R14" s="34"/>
      <c r="S14" s="21">
        <f t="shared" si="0"/>
        <v>36</v>
      </c>
      <c r="T14" s="84">
        <v>98</v>
      </c>
    </row>
    <row r="15" spans="1:20" ht="15.75" thickBot="1" x14ac:dyDescent="0.3">
      <c r="A15" s="65"/>
      <c r="B15" s="62" t="s">
        <v>25</v>
      </c>
      <c r="C15" s="24"/>
      <c r="D15" s="25"/>
      <c r="E15" s="25"/>
      <c r="F15" s="25"/>
      <c r="G15" s="25"/>
      <c r="H15" s="26"/>
      <c r="I15" s="88">
        <v>10</v>
      </c>
      <c r="J15" s="48">
        <v>10</v>
      </c>
      <c r="K15" s="48">
        <v>10</v>
      </c>
      <c r="L15" s="29">
        <v>10</v>
      </c>
      <c r="M15" s="29">
        <v>10</v>
      </c>
      <c r="N15" s="29">
        <v>10</v>
      </c>
      <c r="O15" s="29">
        <v>10</v>
      </c>
      <c r="P15" s="29">
        <v>10</v>
      </c>
      <c r="Q15" s="31">
        <v>9</v>
      </c>
      <c r="R15" s="31">
        <v>9</v>
      </c>
      <c r="S15" s="21">
        <f t="shared" si="0"/>
        <v>98</v>
      </c>
      <c r="T15" s="74"/>
    </row>
    <row r="16" spans="1:20" ht="15.75" thickBot="1" x14ac:dyDescent="0.3">
      <c r="A16" s="12"/>
      <c r="B16" s="13"/>
      <c r="C16" s="14"/>
      <c r="D16" s="16"/>
      <c r="E16" s="16"/>
      <c r="F16" s="16"/>
      <c r="G16" s="16"/>
      <c r="H16" s="17"/>
      <c r="I16" s="33"/>
      <c r="J16" s="19"/>
      <c r="K16" s="19"/>
      <c r="L16" s="16"/>
      <c r="M16" s="16"/>
      <c r="N16" s="16"/>
      <c r="O16" s="16"/>
      <c r="P16" s="16"/>
      <c r="Q16" s="34"/>
      <c r="R16" s="34"/>
      <c r="S16" s="21">
        <f t="shared" si="0"/>
        <v>0</v>
      </c>
      <c r="T16" s="84"/>
    </row>
    <row r="17" spans="1:20" ht="15.75" thickBot="1" x14ac:dyDescent="0.3">
      <c r="A17" s="65"/>
      <c r="B17" s="66"/>
      <c r="C17" s="24"/>
      <c r="D17" s="36"/>
      <c r="E17" s="36"/>
      <c r="F17" s="36"/>
      <c r="G17" s="36"/>
      <c r="H17" s="37"/>
      <c r="I17" s="71"/>
      <c r="J17" s="39"/>
      <c r="K17" s="39"/>
      <c r="L17" s="40"/>
      <c r="M17" s="40"/>
      <c r="N17" s="40"/>
      <c r="O17" s="40"/>
      <c r="P17" s="40"/>
      <c r="Q17" s="31"/>
      <c r="R17" s="31"/>
      <c r="S17" s="21">
        <f t="shared" si="0"/>
        <v>0</v>
      </c>
      <c r="T17" s="74"/>
    </row>
    <row r="18" spans="1:20" ht="15.75" thickBot="1" x14ac:dyDescent="0.3">
      <c r="A18" s="12"/>
      <c r="B18" s="13"/>
      <c r="C18" s="14"/>
      <c r="D18" s="15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21">
        <f t="shared" si="0"/>
        <v>0</v>
      </c>
      <c r="T18" s="84"/>
    </row>
    <row r="19" spans="1:20" ht="15.75" thickBot="1" x14ac:dyDescent="0.3">
      <c r="A19" s="65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74"/>
    </row>
    <row r="20" spans="1:20" ht="15.75" thickBot="1" x14ac:dyDescent="0.3">
      <c r="A20" s="12"/>
      <c r="B20" s="13"/>
      <c r="C20" s="14"/>
      <c r="D20" s="15"/>
      <c r="E20" s="15"/>
      <c r="F20" s="15"/>
      <c r="G20" s="15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84"/>
    </row>
    <row r="21" spans="1:20" ht="15.75" thickBot="1" x14ac:dyDescent="0.3">
      <c r="A21" s="22"/>
      <c r="B21" s="62"/>
      <c r="C21" s="35"/>
      <c r="D21" s="36"/>
      <c r="E21" s="36"/>
      <c r="F21" s="36"/>
      <c r="G21" s="36"/>
      <c r="H21" s="37"/>
      <c r="I21" s="38"/>
      <c r="J21" s="39"/>
      <c r="K21" s="39"/>
      <c r="L21" s="40"/>
      <c r="M21" s="40"/>
      <c r="N21" s="40"/>
      <c r="O21" s="40"/>
      <c r="P21" s="40"/>
      <c r="Q21" s="31"/>
      <c r="R21" s="31"/>
      <c r="S21" s="73">
        <f t="shared" si="0"/>
        <v>0</v>
      </c>
      <c r="T21" s="74"/>
    </row>
    <row r="22" spans="1:20" ht="15.75" thickBot="1" x14ac:dyDescent="0.3"/>
    <row r="23" spans="1:20" x14ac:dyDescent="0.25">
      <c r="B23" s="42" t="s">
        <v>6</v>
      </c>
      <c r="C23" s="42" t="s">
        <v>14</v>
      </c>
      <c r="F23" s="55">
        <v>10</v>
      </c>
      <c r="G23" s="56" t="s">
        <v>9</v>
      </c>
      <c r="H23" s="56"/>
      <c r="I23" s="57"/>
      <c r="T23" s="43"/>
    </row>
    <row r="24" spans="1:20" ht="15.75" thickBot="1" x14ac:dyDescent="0.3">
      <c r="C24" s="42"/>
      <c r="F24" s="58">
        <v>10</v>
      </c>
      <c r="G24" s="59" t="s">
        <v>10</v>
      </c>
      <c r="H24" s="59"/>
      <c r="I24" s="60"/>
      <c r="T24" s="43"/>
    </row>
    <row r="25" spans="1:20" x14ac:dyDescent="0.25">
      <c r="B25" s="52" t="s">
        <v>26</v>
      </c>
      <c r="C25" s="53"/>
      <c r="D25" s="54"/>
      <c r="E25" s="54"/>
      <c r="T25" s="43"/>
    </row>
    <row r="26" spans="1:20" x14ac:dyDescent="0.25">
      <c r="B26" s="44" t="s">
        <v>19</v>
      </c>
      <c r="C26" s="45"/>
      <c r="G26" s="61"/>
      <c r="T26" s="43"/>
    </row>
    <row r="27" spans="1:20" x14ac:dyDescent="0.25">
      <c r="B27" s="44"/>
      <c r="C27" s="45"/>
    </row>
    <row r="28" spans="1:20" x14ac:dyDescent="0.25">
      <c r="B28" s="46"/>
      <c r="C28" s="4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8"/>
  <sheetViews>
    <sheetView workbookViewId="0">
      <selection activeCell="U20" sqref="U20"/>
    </sheetView>
  </sheetViews>
  <sheetFormatPr defaultRowHeight="15" x14ac:dyDescent="0.25"/>
  <cols>
    <col min="2" max="2" width="35" bestFit="1" customWidth="1"/>
    <col min="3" max="3" width="24.5703125" bestFit="1" customWidth="1"/>
    <col min="4" max="19" width="4.7109375" customWidth="1"/>
  </cols>
  <sheetData>
    <row r="1" spans="1:20" ht="48.75" customHeight="1" x14ac:dyDescent="0.35">
      <c r="B1" s="90" t="s">
        <v>0</v>
      </c>
      <c r="I1" s="1" t="s">
        <v>15</v>
      </c>
      <c r="Q1" s="2" t="s">
        <v>1</v>
      </c>
      <c r="R1" s="82"/>
      <c r="T1" s="82">
        <v>43135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2">
        <v>11</v>
      </c>
      <c r="B4" s="13" t="s">
        <v>13</v>
      </c>
      <c r="C4" s="14" t="s">
        <v>20</v>
      </c>
      <c r="D4" s="15">
        <v>9</v>
      </c>
      <c r="E4" s="16">
        <v>9</v>
      </c>
      <c r="F4" s="16">
        <v>8</v>
      </c>
      <c r="G4" s="16">
        <v>8</v>
      </c>
      <c r="H4" s="17">
        <v>8</v>
      </c>
      <c r="I4" s="18">
        <v>9</v>
      </c>
      <c r="J4" s="19">
        <v>9</v>
      </c>
      <c r="K4" s="19">
        <v>9</v>
      </c>
      <c r="L4" s="16">
        <v>9</v>
      </c>
      <c r="M4" s="16">
        <v>9</v>
      </c>
      <c r="N4" s="16">
        <v>8</v>
      </c>
      <c r="O4" s="16">
        <v>7</v>
      </c>
      <c r="P4" s="16">
        <v>7</v>
      </c>
      <c r="Q4" s="20">
        <v>7</v>
      </c>
      <c r="R4" s="20" t="s">
        <v>27</v>
      </c>
      <c r="S4" s="21">
        <f>SUM(I4:R4)</f>
        <v>74</v>
      </c>
      <c r="T4" s="84">
        <v>80</v>
      </c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88">
        <v>10</v>
      </c>
      <c r="J5" s="28">
        <v>9</v>
      </c>
      <c r="K5" s="28">
        <v>9</v>
      </c>
      <c r="L5" s="29">
        <v>9</v>
      </c>
      <c r="M5" s="29">
        <v>9</v>
      </c>
      <c r="N5" s="29">
        <v>8</v>
      </c>
      <c r="O5" s="29">
        <v>7</v>
      </c>
      <c r="P5" s="29">
        <v>7</v>
      </c>
      <c r="Q5" s="30">
        <v>6</v>
      </c>
      <c r="R5" s="30">
        <v>6</v>
      </c>
      <c r="S5" s="21">
        <f t="shared" ref="S5:S21" si="0">SUM(I5:R5)</f>
        <v>80</v>
      </c>
      <c r="T5" s="74"/>
    </row>
    <row r="6" spans="1:20" ht="15.75" thickBot="1" x14ac:dyDescent="0.3">
      <c r="A6" s="32">
        <v>12</v>
      </c>
      <c r="B6" s="13" t="s">
        <v>23</v>
      </c>
      <c r="C6" s="14" t="s">
        <v>20</v>
      </c>
      <c r="D6" s="16">
        <v>10</v>
      </c>
      <c r="E6" s="16">
        <v>10</v>
      </c>
      <c r="F6" s="16">
        <v>10</v>
      </c>
      <c r="G6" s="16">
        <v>8</v>
      </c>
      <c r="H6" s="17">
        <v>8</v>
      </c>
      <c r="I6" s="91">
        <v>10</v>
      </c>
      <c r="J6" s="41">
        <v>10</v>
      </c>
      <c r="K6" s="41">
        <v>10</v>
      </c>
      <c r="L6" s="16">
        <v>10</v>
      </c>
      <c r="M6" s="16">
        <v>10</v>
      </c>
      <c r="N6" s="16">
        <v>10</v>
      </c>
      <c r="O6" s="16">
        <v>10</v>
      </c>
      <c r="P6" s="16">
        <v>10</v>
      </c>
      <c r="Q6" s="20">
        <v>8</v>
      </c>
      <c r="R6" s="20">
        <v>8</v>
      </c>
      <c r="S6" s="21">
        <f t="shared" si="0"/>
        <v>96</v>
      </c>
      <c r="T6" s="84">
        <v>96</v>
      </c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67">
        <v>10</v>
      </c>
      <c r="J7" s="68">
        <v>10</v>
      </c>
      <c r="K7" s="68">
        <v>10</v>
      </c>
      <c r="L7" s="69">
        <v>9</v>
      </c>
      <c r="M7" s="69">
        <v>9</v>
      </c>
      <c r="N7" s="29">
        <v>9</v>
      </c>
      <c r="O7" s="29">
        <v>9</v>
      </c>
      <c r="P7" s="29">
        <v>9</v>
      </c>
      <c r="Q7" s="31">
        <v>8</v>
      </c>
      <c r="R7" s="31" t="s">
        <v>27</v>
      </c>
      <c r="S7" s="21">
        <f t="shared" si="0"/>
        <v>83</v>
      </c>
      <c r="T7" s="81"/>
    </row>
    <row r="8" spans="1:20" ht="15.75" thickBot="1" x14ac:dyDescent="0.3">
      <c r="A8" s="12">
        <v>13</v>
      </c>
      <c r="B8" s="13" t="s">
        <v>14</v>
      </c>
      <c r="C8" s="14" t="s">
        <v>28</v>
      </c>
      <c r="D8" s="15">
        <v>10</v>
      </c>
      <c r="E8" s="15">
        <v>10</v>
      </c>
      <c r="F8" s="16">
        <v>10</v>
      </c>
      <c r="G8" s="16">
        <v>9</v>
      </c>
      <c r="H8" s="17">
        <v>9</v>
      </c>
      <c r="I8" s="33">
        <v>10</v>
      </c>
      <c r="J8" s="41">
        <v>10</v>
      </c>
      <c r="K8" s="19">
        <v>10</v>
      </c>
      <c r="L8" s="16">
        <v>9</v>
      </c>
      <c r="M8" s="16">
        <v>9</v>
      </c>
      <c r="N8" s="16">
        <v>9</v>
      </c>
      <c r="O8" s="16">
        <v>9</v>
      </c>
      <c r="P8" s="16">
        <v>8</v>
      </c>
      <c r="Q8" s="20">
        <v>8</v>
      </c>
      <c r="R8" s="20">
        <v>7</v>
      </c>
      <c r="S8" s="21">
        <f>SUM(I8:R8)</f>
        <v>89</v>
      </c>
      <c r="T8" s="81">
        <v>89</v>
      </c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27">
        <v>10</v>
      </c>
      <c r="J9" s="28">
        <v>9</v>
      </c>
      <c r="K9" s="28">
        <v>9</v>
      </c>
      <c r="L9" s="29">
        <v>9</v>
      </c>
      <c r="M9" s="29">
        <v>9</v>
      </c>
      <c r="N9" s="29">
        <v>9</v>
      </c>
      <c r="O9" s="29">
        <v>9</v>
      </c>
      <c r="P9" s="29">
        <v>8</v>
      </c>
      <c r="Q9" s="30">
        <v>8</v>
      </c>
      <c r="R9" s="30">
        <v>7</v>
      </c>
      <c r="S9" s="21">
        <f t="shared" si="0"/>
        <v>87</v>
      </c>
      <c r="T9" s="74"/>
    </row>
    <row r="10" spans="1:20" ht="15.75" thickBot="1" x14ac:dyDescent="0.3">
      <c r="A10" s="32">
        <v>14</v>
      </c>
      <c r="B10" s="13" t="s">
        <v>29</v>
      </c>
      <c r="C10" s="14" t="s">
        <v>28</v>
      </c>
      <c r="D10" s="16">
        <v>6</v>
      </c>
      <c r="E10" s="16">
        <v>6</v>
      </c>
      <c r="F10" s="16" t="s">
        <v>27</v>
      </c>
      <c r="G10" s="16" t="s">
        <v>27</v>
      </c>
      <c r="H10" s="17" t="s">
        <v>27</v>
      </c>
      <c r="I10" s="83">
        <v>10</v>
      </c>
      <c r="J10" s="19">
        <v>9</v>
      </c>
      <c r="K10" s="19">
        <v>9</v>
      </c>
      <c r="L10" s="16">
        <v>9</v>
      </c>
      <c r="M10" s="16">
        <v>9</v>
      </c>
      <c r="N10" s="16">
        <v>7</v>
      </c>
      <c r="O10" s="16">
        <v>6</v>
      </c>
      <c r="P10" s="16">
        <v>6</v>
      </c>
      <c r="Q10" s="20">
        <v>6</v>
      </c>
      <c r="R10" s="20" t="s">
        <v>27</v>
      </c>
      <c r="S10" s="21">
        <f t="shared" si="0"/>
        <v>71</v>
      </c>
      <c r="T10" s="84">
        <v>71</v>
      </c>
    </row>
    <row r="11" spans="1:20" ht="15.75" thickBot="1" x14ac:dyDescent="0.3">
      <c r="A11" s="65"/>
      <c r="B11" s="23"/>
      <c r="C11" s="24"/>
      <c r="D11" s="25"/>
      <c r="E11" s="25"/>
      <c r="F11" s="25"/>
      <c r="G11" s="25"/>
      <c r="H11" s="26"/>
      <c r="I11" s="70"/>
      <c r="J11" s="68"/>
      <c r="K11" s="68"/>
      <c r="L11" s="69"/>
      <c r="M11" s="69"/>
      <c r="N11" s="29"/>
      <c r="O11" s="29"/>
      <c r="P11" s="29"/>
      <c r="Q11" s="31"/>
      <c r="R11" s="31"/>
      <c r="S11" s="21">
        <f t="shared" si="0"/>
        <v>0</v>
      </c>
      <c r="T11" s="74"/>
    </row>
    <row r="12" spans="1:20" ht="15.75" thickBot="1" x14ac:dyDescent="0.3">
      <c r="A12" s="32">
        <v>15</v>
      </c>
      <c r="B12" s="13" t="s">
        <v>22</v>
      </c>
      <c r="C12" s="14" t="s">
        <v>20</v>
      </c>
      <c r="D12" s="16">
        <v>10</v>
      </c>
      <c r="E12" s="16">
        <v>9</v>
      </c>
      <c r="F12" s="16">
        <v>9</v>
      </c>
      <c r="G12" s="16">
        <v>9</v>
      </c>
      <c r="H12" s="17">
        <v>6</v>
      </c>
      <c r="I12" s="33">
        <v>10</v>
      </c>
      <c r="J12" s="41">
        <v>10</v>
      </c>
      <c r="K12" s="19">
        <v>10</v>
      </c>
      <c r="L12" s="16">
        <v>9</v>
      </c>
      <c r="M12" s="16">
        <v>9</v>
      </c>
      <c r="N12" s="16">
        <v>9</v>
      </c>
      <c r="O12" s="16">
        <v>9</v>
      </c>
      <c r="P12" s="16">
        <v>9</v>
      </c>
      <c r="Q12" s="34">
        <v>9</v>
      </c>
      <c r="R12" s="34">
        <v>8</v>
      </c>
      <c r="S12" s="21">
        <f t="shared" si="0"/>
        <v>92</v>
      </c>
      <c r="T12" s="84">
        <v>92</v>
      </c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88">
        <v>10</v>
      </c>
      <c r="J13" s="48">
        <v>9</v>
      </c>
      <c r="K13" s="28">
        <v>9</v>
      </c>
      <c r="L13" s="29">
        <v>9</v>
      </c>
      <c r="M13" s="29">
        <v>9</v>
      </c>
      <c r="N13" s="29">
        <v>9</v>
      </c>
      <c r="O13" s="29">
        <v>8</v>
      </c>
      <c r="P13" s="29">
        <v>8</v>
      </c>
      <c r="Q13" s="31">
        <v>8</v>
      </c>
      <c r="R13" s="31">
        <v>7</v>
      </c>
      <c r="S13" s="21">
        <f t="shared" si="0"/>
        <v>86</v>
      </c>
      <c r="T13" s="74"/>
    </row>
    <row r="14" spans="1:20" ht="15.75" thickBot="1" x14ac:dyDescent="0.3">
      <c r="A14" s="12"/>
      <c r="B14" s="13"/>
      <c r="C14" s="14"/>
      <c r="D14" s="16"/>
      <c r="E14" s="16"/>
      <c r="F14" s="16"/>
      <c r="G14" s="16"/>
      <c r="H14" s="17"/>
      <c r="I14" s="18"/>
      <c r="J14" s="19"/>
      <c r="K14" s="19"/>
      <c r="L14" s="16"/>
      <c r="M14" s="16"/>
      <c r="N14" s="16"/>
      <c r="O14" s="16"/>
      <c r="P14" s="16"/>
      <c r="Q14" s="34"/>
      <c r="R14" s="34"/>
      <c r="S14" s="21">
        <f t="shared" si="0"/>
        <v>0</v>
      </c>
      <c r="T14" s="84"/>
    </row>
    <row r="15" spans="1:20" ht="15.75" thickBot="1" x14ac:dyDescent="0.3">
      <c r="A15" s="65"/>
      <c r="B15" s="62"/>
      <c r="C15" s="24"/>
      <c r="D15" s="25"/>
      <c r="E15" s="25"/>
      <c r="F15" s="25"/>
      <c r="G15" s="25"/>
      <c r="H15" s="26"/>
      <c r="I15" s="88"/>
      <c r="J15" s="48"/>
      <c r="K15" s="48"/>
      <c r="L15" s="29"/>
      <c r="M15" s="29"/>
      <c r="N15" s="29"/>
      <c r="O15" s="29"/>
      <c r="P15" s="29"/>
      <c r="Q15" s="31"/>
      <c r="R15" s="31"/>
      <c r="S15" s="21">
        <f t="shared" si="0"/>
        <v>0</v>
      </c>
      <c r="T15" s="74"/>
    </row>
    <row r="16" spans="1:20" ht="15.75" thickBot="1" x14ac:dyDescent="0.3">
      <c r="A16" s="12"/>
      <c r="B16" s="13"/>
      <c r="C16" s="14"/>
      <c r="D16" s="16"/>
      <c r="E16" s="16"/>
      <c r="F16" s="16"/>
      <c r="G16" s="16"/>
      <c r="H16" s="17"/>
      <c r="I16" s="33"/>
      <c r="J16" s="19"/>
      <c r="K16" s="19"/>
      <c r="L16" s="16"/>
      <c r="M16" s="16"/>
      <c r="N16" s="16"/>
      <c r="O16" s="16"/>
      <c r="P16" s="16"/>
      <c r="Q16" s="34"/>
      <c r="R16" s="34"/>
      <c r="S16" s="21">
        <f t="shared" si="0"/>
        <v>0</v>
      </c>
      <c r="T16" s="84"/>
    </row>
    <row r="17" spans="1:20" ht="15.75" thickBot="1" x14ac:dyDescent="0.3">
      <c r="A17" s="65"/>
      <c r="B17" s="66"/>
      <c r="C17" s="24"/>
      <c r="D17" s="36"/>
      <c r="E17" s="36"/>
      <c r="F17" s="36"/>
      <c r="G17" s="36"/>
      <c r="H17" s="37"/>
      <c r="I17" s="71"/>
      <c r="J17" s="39"/>
      <c r="K17" s="39"/>
      <c r="L17" s="40"/>
      <c r="M17" s="40"/>
      <c r="N17" s="40"/>
      <c r="O17" s="40"/>
      <c r="P17" s="40"/>
      <c r="Q17" s="31"/>
      <c r="R17" s="31"/>
      <c r="S17" s="21">
        <f t="shared" si="0"/>
        <v>0</v>
      </c>
      <c r="T17" s="74"/>
    </row>
    <row r="18" spans="1:20" ht="15.75" thickBot="1" x14ac:dyDescent="0.3">
      <c r="A18" s="12"/>
      <c r="B18" s="13"/>
      <c r="C18" s="14"/>
      <c r="D18" s="15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21">
        <f t="shared" si="0"/>
        <v>0</v>
      </c>
      <c r="T18" s="84"/>
    </row>
    <row r="19" spans="1:20" ht="15.75" thickBot="1" x14ac:dyDescent="0.3">
      <c r="A19" s="65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74"/>
    </row>
    <row r="20" spans="1:20" ht="15.75" thickBot="1" x14ac:dyDescent="0.3">
      <c r="A20" s="12"/>
      <c r="B20" s="13"/>
      <c r="C20" s="14"/>
      <c r="D20" s="15"/>
      <c r="E20" s="15"/>
      <c r="F20" s="15"/>
      <c r="G20" s="15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84"/>
    </row>
    <row r="21" spans="1:20" ht="15.75" thickBot="1" x14ac:dyDescent="0.3">
      <c r="A21" s="22"/>
      <c r="B21" s="62"/>
      <c r="C21" s="35"/>
      <c r="D21" s="36"/>
      <c r="E21" s="36"/>
      <c r="F21" s="36"/>
      <c r="G21" s="36"/>
      <c r="H21" s="37"/>
      <c r="I21" s="38"/>
      <c r="J21" s="39"/>
      <c r="K21" s="39"/>
      <c r="L21" s="40"/>
      <c r="M21" s="40"/>
      <c r="N21" s="40"/>
      <c r="O21" s="40"/>
      <c r="P21" s="40"/>
      <c r="Q21" s="31"/>
      <c r="R21" s="31"/>
      <c r="S21" s="73">
        <f t="shared" si="0"/>
        <v>0</v>
      </c>
      <c r="T21" s="74"/>
    </row>
    <row r="22" spans="1:20" ht="15.75" thickBot="1" x14ac:dyDescent="0.3"/>
    <row r="23" spans="1:20" x14ac:dyDescent="0.25">
      <c r="B23" s="42" t="s">
        <v>6</v>
      </c>
      <c r="C23" s="42" t="s">
        <v>14</v>
      </c>
      <c r="F23" s="55">
        <v>10</v>
      </c>
      <c r="G23" s="56" t="s">
        <v>9</v>
      </c>
      <c r="H23" s="56"/>
      <c r="I23" s="57"/>
      <c r="T23" s="43"/>
    </row>
    <row r="24" spans="1:20" ht="15.75" thickBot="1" x14ac:dyDescent="0.3">
      <c r="C24" s="42"/>
      <c r="F24" s="58">
        <v>10</v>
      </c>
      <c r="G24" s="59" t="s">
        <v>10</v>
      </c>
      <c r="H24" s="59"/>
      <c r="I24" s="60"/>
      <c r="T24" s="43"/>
    </row>
    <row r="25" spans="1:20" x14ac:dyDescent="0.25">
      <c r="B25" s="52" t="s">
        <v>30</v>
      </c>
      <c r="C25" s="53"/>
      <c r="D25" s="54"/>
      <c r="E25" s="54"/>
      <c r="T25" s="43"/>
    </row>
    <row r="26" spans="1:20" x14ac:dyDescent="0.25">
      <c r="B26" s="44" t="s">
        <v>31</v>
      </c>
      <c r="C26" s="45"/>
      <c r="G26" s="61"/>
      <c r="T26" s="43"/>
    </row>
    <row r="27" spans="1:20" x14ac:dyDescent="0.25">
      <c r="B27" s="44"/>
      <c r="C27" s="45"/>
    </row>
    <row r="28" spans="1:20" x14ac:dyDescent="0.25">
      <c r="B28" s="46"/>
      <c r="C28" s="4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28"/>
  <sheetViews>
    <sheetView workbookViewId="0">
      <selection sqref="A1:XFD1048576"/>
    </sheetView>
  </sheetViews>
  <sheetFormatPr defaultRowHeight="15" x14ac:dyDescent="0.25"/>
  <cols>
    <col min="2" max="2" width="36.28515625" bestFit="1" customWidth="1"/>
    <col min="3" max="3" width="24.5703125" bestFit="1" customWidth="1"/>
    <col min="4" max="19" width="4.7109375" customWidth="1"/>
  </cols>
  <sheetData>
    <row r="1" spans="1:20" ht="63.75" customHeight="1" x14ac:dyDescent="0.35">
      <c r="B1" s="90" t="s">
        <v>0</v>
      </c>
      <c r="I1" s="1" t="s">
        <v>15</v>
      </c>
      <c r="Q1" s="2" t="s">
        <v>1</v>
      </c>
      <c r="R1" s="82"/>
      <c r="T1" s="82">
        <v>43142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2">
        <v>11</v>
      </c>
      <c r="B4" s="13" t="s">
        <v>14</v>
      </c>
      <c r="C4" s="14" t="s">
        <v>28</v>
      </c>
      <c r="D4" s="16">
        <v>9</v>
      </c>
      <c r="E4" s="16">
        <v>9</v>
      </c>
      <c r="F4" s="16">
        <v>8</v>
      </c>
      <c r="G4" s="16">
        <v>8</v>
      </c>
      <c r="H4" s="17">
        <v>7</v>
      </c>
      <c r="I4" s="18">
        <v>10</v>
      </c>
      <c r="J4" s="19">
        <v>9</v>
      </c>
      <c r="K4" s="19">
        <v>9</v>
      </c>
      <c r="L4" s="16">
        <v>9</v>
      </c>
      <c r="M4" s="16">
        <v>8</v>
      </c>
      <c r="N4" s="16">
        <v>7</v>
      </c>
      <c r="O4" s="16">
        <v>7</v>
      </c>
      <c r="P4" s="16">
        <v>7</v>
      </c>
      <c r="Q4" s="20">
        <v>6</v>
      </c>
      <c r="R4" s="20">
        <v>6</v>
      </c>
      <c r="S4" s="21">
        <f>SUM(I4:R4)</f>
        <v>78</v>
      </c>
      <c r="T4" s="84">
        <v>87</v>
      </c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88">
        <v>10</v>
      </c>
      <c r="J5" s="28">
        <v>10</v>
      </c>
      <c r="K5" s="28">
        <v>9</v>
      </c>
      <c r="L5" s="29">
        <v>9</v>
      </c>
      <c r="M5" s="29">
        <v>9</v>
      </c>
      <c r="N5" s="29">
        <v>8</v>
      </c>
      <c r="O5" s="29">
        <v>8</v>
      </c>
      <c r="P5" s="29">
        <v>8</v>
      </c>
      <c r="Q5" s="30">
        <v>8</v>
      </c>
      <c r="R5" s="30">
        <v>8</v>
      </c>
      <c r="S5" s="21">
        <f t="shared" ref="S5:S21" si="0">SUM(I5:R5)</f>
        <v>87</v>
      </c>
      <c r="T5" s="74"/>
    </row>
    <row r="6" spans="1:20" ht="15.75" thickBot="1" x14ac:dyDescent="0.3">
      <c r="A6" s="32">
        <v>13</v>
      </c>
      <c r="B6" s="13" t="s">
        <v>21</v>
      </c>
      <c r="C6" s="14" t="s">
        <v>20</v>
      </c>
      <c r="D6" s="16">
        <v>10</v>
      </c>
      <c r="E6" s="16">
        <v>10</v>
      </c>
      <c r="F6" s="16">
        <v>9</v>
      </c>
      <c r="G6" s="16">
        <v>9</v>
      </c>
      <c r="H6" s="17">
        <v>9</v>
      </c>
      <c r="I6" s="91">
        <v>10</v>
      </c>
      <c r="J6" s="41">
        <v>10</v>
      </c>
      <c r="K6" s="41">
        <v>10</v>
      </c>
      <c r="L6" s="15">
        <v>10</v>
      </c>
      <c r="M6" s="15">
        <v>10</v>
      </c>
      <c r="N6" s="16">
        <v>10</v>
      </c>
      <c r="O6" s="16">
        <v>10</v>
      </c>
      <c r="P6" s="16">
        <v>10</v>
      </c>
      <c r="Q6" s="20">
        <v>9</v>
      </c>
      <c r="R6" s="20">
        <v>9</v>
      </c>
      <c r="S6" s="21">
        <f t="shared" si="0"/>
        <v>98</v>
      </c>
      <c r="T6" s="84">
        <v>98</v>
      </c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70">
        <v>10</v>
      </c>
      <c r="J7" s="68">
        <v>10</v>
      </c>
      <c r="K7" s="68">
        <v>10</v>
      </c>
      <c r="L7" s="69">
        <v>10</v>
      </c>
      <c r="M7" s="69">
        <v>10</v>
      </c>
      <c r="N7" s="29">
        <v>10</v>
      </c>
      <c r="O7" s="29">
        <v>10</v>
      </c>
      <c r="P7" s="29">
        <v>10</v>
      </c>
      <c r="Q7" s="31">
        <v>9</v>
      </c>
      <c r="R7" s="31" t="s">
        <v>27</v>
      </c>
      <c r="S7" s="21">
        <f t="shared" si="0"/>
        <v>89</v>
      </c>
      <c r="T7" s="81"/>
    </row>
    <row r="8" spans="1:20" ht="15.75" thickBot="1" x14ac:dyDescent="0.3">
      <c r="A8" s="12">
        <v>15</v>
      </c>
      <c r="B8" s="13" t="s">
        <v>22</v>
      </c>
      <c r="C8" s="14" t="s">
        <v>20</v>
      </c>
      <c r="D8" s="16">
        <v>9</v>
      </c>
      <c r="E8" s="16">
        <v>7</v>
      </c>
      <c r="F8" s="16">
        <v>6</v>
      </c>
      <c r="G8" s="16" t="s">
        <v>27</v>
      </c>
      <c r="H8" s="17" t="s">
        <v>27</v>
      </c>
      <c r="I8" s="18">
        <v>10</v>
      </c>
      <c r="J8" s="19">
        <v>10</v>
      </c>
      <c r="K8" s="19">
        <v>10</v>
      </c>
      <c r="L8" s="16">
        <v>10</v>
      </c>
      <c r="M8" s="16">
        <v>10</v>
      </c>
      <c r="N8" s="16">
        <v>9</v>
      </c>
      <c r="O8" s="16">
        <v>9</v>
      </c>
      <c r="P8" s="16">
        <v>9</v>
      </c>
      <c r="Q8" s="20">
        <v>8</v>
      </c>
      <c r="R8" s="20">
        <v>8</v>
      </c>
      <c r="S8" s="21">
        <f>SUM(I8:R8)</f>
        <v>93</v>
      </c>
      <c r="T8" s="81">
        <v>93</v>
      </c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88">
        <v>10</v>
      </c>
      <c r="J9" s="28">
        <v>10</v>
      </c>
      <c r="K9" s="28">
        <v>10</v>
      </c>
      <c r="L9" s="29">
        <v>9</v>
      </c>
      <c r="M9" s="29">
        <v>9</v>
      </c>
      <c r="N9" s="29">
        <v>9</v>
      </c>
      <c r="O9" s="29">
        <v>9</v>
      </c>
      <c r="P9" s="29">
        <v>9</v>
      </c>
      <c r="Q9" s="30">
        <v>9</v>
      </c>
      <c r="R9" s="30">
        <v>8</v>
      </c>
      <c r="S9" s="21">
        <f t="shared" si="0"/>
        <v>92</v>
      </c>
      <c r="T9" s="74"/>
    </row>
    <row r="10" spans="1:20" ht="15.75" thickBot="1" x14ac:dyDescent="0.3">
      <c r="A10" s="32"/>
      <c r="B10" s="13"/>
      <c r="C10" s="14"/>
      <c r="D10" s="16"/>
      <c r="E10" s="16"/>
      <c r="F10" s="16"/>
      <c r="G10" s="16"/>
      <c r="H10" s="17"/>
      <c r="I10" s="83"/>
      <c r="J10" s="19"/>
      <c r="K10" s="19"/>
      <c r="L10" s="16"/>
      <c r="M10" s="16"/>
      <c r="N10" s="16"/>
      <c r="O10" s="16"/>
      <c r="P10" s="16"/>
      <c r="Q10" s="20"/>
      <c r="R10" s="20"/>
      <c r="S10" s="21">
        <f t="shared" si="0"/>
        <v>0</v>
      </c>
      <c r="T10" s="84"/>
    </row>
    <row r="11" spans="1:20" ht="15.75" thickBot="1" x14ac:dyDescent="0.3">
      <c r="A11" s="65"/>
      <c r="B11" s="23"/>
      <c r="C11" s="24"/>
      <c r="D11" s="25"/>
      <c r="E11" s="25"/>
      <c r="F11" s="25"/>
      <c r="G11" s="25"/>
      <c r="H11" s="26"/>
      <c r="I11" s="70"/>
      <c r="J11" s="68"/>
      <c r="K11" s="68"/>
      <c r="L11" s="69"/>
      <c r="M11" s="69"/>
      <c r="N11" s="29"/>
      <c r="O11" s="29"/>
      <c r="P11" s="29"/>
      <c r="Q11" s="31"/>
      <c r="R11" s="31"/>
      <c r="S11" s="21">
        <f t="shared" si="0"/>
        <v>0</v>
      </c>
      <c r="T11" s="74"/>
    </row>
    <row r="12" spans="1:20" ht="15.75" thickBot="1" x14ac:dyDescent="0.3">
      <c r="A12" s="32"/>
      <c r="B12" s="13"/>
      <c r="C12" s="14"/>
      <c r="D12" s="16"/>
      <c r="E12" s="16"/>
      <c r="F12" s="16"/>
      <c r="G12" s="16"/>
      <c r="H12" s="17"/>
      <c r="I12" s="33"/>
      <c r="J12" s="41"/>
      <c r="K12" s="19"/>
      <c r="L12" s="16"/>
      <c r="M12" s="16"/>
      <c r="N12" s="16"/>
      <c r="O12" s="16"/>
      <c r="P12" s="16"/>
      <c r="Q12" s="34"/>
      <c r="R12" s="34"/>
      <c r="S12" s="21">
        <f t="shared" si="0"/>
        <v>0</v>
      </c>
      <c r="T12" s="84"/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88"/>
      <c r="J13" s="48"/>
      <c r="K13" s="28"/>
      <c r="L13" s="29"/>
      <c r="M13" s="29"/>
      <c r="N13" s="29"/>
      <c r="O13" s="29"/>
      <c r="P13" s="29"/>
      <c r="Q13" s="31"/>
      <c r="R13" s="31"/>
      <c r="S13" s="21">
        <f t="shared" si="0"/>
        <v>0</v>
      </c>
      <c r="T13" s="74"/>
    </row>
    <row r="14" spans="1:20" ht="15.75" thickBot="1" x14ac:dyDescent="0.3">
      <c r="A14" s="12"/>
      <c r="B14" s="13"/>
      <c r="C14" s="14"/>
      <c r="D14" s="16"/>
      <c r="E14" s="16"/>
      <c r="F14" s="16"/>
      <c r="G14" s="16"/>
      <c r="H14" s="17"/>
      <c r="I14" s="18"/>
      <c r="J14" s="19"/>
      <c r="K14" s="19"/>
      <c r="L14" s="16"/>
      <c r="M14" s="16"/>
      <c r="N14" s="16"/>
      <c r="O14" s="16"/>
      <c r="P14" s="16"/>
      <c r="Q14" s="34"/>
      <c r="R14" s="34"/>
      <c r="S14" s="21">
        <f t="shared" si="0"/>
        <v>0</v>
      </c>
      <c r="T14" s="84"/>
    </row>
    <row r="15" spans="1:20" ht="15.75" thickBot="1" x14ac:dyDescent="0.3">
      <c r="A15" s="65"/>
      <c r="B15" s="62"/>
      <c r="C15" s="24"/>
      <c r="D15" s="25"/>
      <c r="E15" s="25"/>
      <c r="F15" s="25"/>
      <c r="G15" s="25"/>
      <c r="H15" s="26"/>
      <c r="I15" s="88"/>
      <c r="J15" s="48"/>
      <c r="K15" s="48"/>
      <c r="L15" s="29"/>
      <c r="M15" s="29"/>
      <c r="N15" s="29"/>
      <c r="O15" s="29"/>
      <c r="P15" s="29"/>
      <c r="Q15" s="31"/>
      <c r="R15" s="31"/>
      <c r="S15" s="21">
        <f t="shared" si="0"/>
        <v>0</v>
      </c>
      <c r="T15" s="74"/>
    </row>
    <row r="16" spans="1:20" ht="15.75" thickBot="1" x14ac:dyDescent="0.3">
      <c r="A16" s="12"/>
      <c r="B16" s="13"/>
      <c r="C16" s="14"/>
      <c r="D16" s="16"/>
      <c r="E16" s="16"/>
      <c r="F16" s="16"/>
      <c r="G16" s="16"/>
      <c r="H16" s="17"/>
      <c r="I16" s="33"/>
      <c r="J16" s="19"/>
      <c r="K16" s="19"/>
      <c r="L16" s="16"/>
      <c r="M16" s="16"/>
      <c r="N16" s="16"/>
      <c r="O16" s="16"/>
      <c r="P16" s="16"/>
      <c r="Q16" s="34"/>
      <c r="R16" s="34"/>
      <c r="S16" s="21">
        <f t="shared" si="0"/>
        <v>0</v>
      </c>
      <c r="T16" s="84"/>
    </row>
    <row r="17" spans="1:20" ht="15.75" thickBot="1" x14ac:dyDescent="0.3">
      <c r="A17" s="65"/>
      <c r="B17" s="66"/>
      <c r="C17" s="24"/>
      <c r="D17" s="36"/>
      <c r="E17" s="36"/>
      <c r="F17" s="36"/>
      <c r="G17" s="36"/>
      <c r="H17" s="37"/>
      <c r="I17" s="71"/>
      <c r="J17" s="39"/>
      <c r="K17" s="39"/>
      <c r="L17" s="40"/>
      <c r="M17" s="40"/>
      <c r="N17" s="40"/>
      <c r="O17" s="40"/>
      <c r="P17" s="40"/>
      <c r="Q17" s="31"/>
      <c r="R17" s="31"/>
      <c r="S17" s="21">
        <f t="shared" si="0"/>
        <v>0</v>
      </c>
      <c r="T17" s="74"/>
    </row>
    <row r="18" spans="1:20" ht="15.75" thickBot="1" x14ac:dyDescent="0.3">
      <c r="A18" s="12"/>
      <c r="B18" s="13"/>
      <c r="C18" s="14"/>
      <c r="D18" s="15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21">
        <f t="shared" si="0"/>
        <v>0</v>
      </c>
      <c r="T18" s="84"/>
    </row>
    <row r="19" spans="1:20" ht="15.75" thickBot="1" x14ac:dyDescent="0.3">
      <c r="A19" s="65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74"/>
    </row>
    <row r="20" spans="1:20" ht="15.75" thickBot="1" x14ac:dyDescent="0.3">
      <c r="A20" s="12"/>
      <c r="B20" s="13"/>
      <c r="C20" s="14"/>
      <c r="D20" s="15"/>
      <c r="E20" s="15"/>
      <c r="F20" s="15"/>
      <c r="G20" s="15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84"/>
    </row>
    <row r="21" spans="1:20" ht="15.75" thickBot="1" x14ac:dyDescent="0.3">
      <c r="A21" s="22"/>
      <c r="B21" s="62"/>
      <c r="C21" s="35"/>
      <c r="D21" s="36"/>
      <c r="E21" s="36"/>
      <c r="F21" s="36"/>
      <c r="G21" s="36"/>
      <c r="H21" s="37"/>
      <c r="I21" s="38"/>
      <c r="J21" s="39"/>
      <c r="K21" s="39"/>
      <c r="L21" s="40"/>
      <c r="M21" s="40"/>
      <c r="N21" s="40"/>
      <c r="O21" s="40"/>
      <c r="P21" s="40"/>
      <c r="Q21" s="31"/>
      <c r="R21" s="31"/>
      <c r="S21" s="73">
        <f t="shared" si="0"/>
        <v>0</v>
      </c>
      <c r="T21" s="74"/>
    </row>
    <row r="22" spans="1:20" ht="15.75" thickBot="1" x14ac:dyDescent="0.3"/>
    <row r="23" spans="1:20" x14ac:dyDescent="0.25">
      <c r="B23" s="42" t="s">
        <v>6</v>
      </c>
      <c r="C23" s="42" t="s">
        <v>14</v>
      </c>
      <c r="F23" s="55">
        <v>10</v>
      </c>
      <c r="G23" s="56" t="s">
        <v>9</v>
      </c>
      <c r="H23" s="56"/>
      <c r="I23" s="57"/>
      <c r="T23" s="43"/>
    </row>
    <row r="24" spans="1:20" ht="15.75" thickBot="1" x14ac:dyDescent="0.3">
      <c r="C24" s="42"/>
      <c r="F24" s="58">
        <v>10</v>
      </c>
      <c r="G24" s="59" t="s">
        <v>10</v>
      </c>
      <c r="H24" s="59"/>
      <c r="I24" s="60"/>
      <c r="T24" s="43"/>
    </row>
    <row r="25" spans="1:20" x14ac:dyDescent="0.25">
      <c r="B25" s="52" t="s">
        <v>32</v>
      </c>
      <c r="C25" s="53"/>
      <c r="D25" s="54"/>
      <c r="E25" s="54"/>
      <c r="T25" s="43"/>
    </row>
    <row r="26" spans="1:20" x14ac:dyDescent="0.25">
      <c r="B26" s="44" t="s">
        <v>33</v>
      </c>
      <c r="C26" s="45"/>
      <c r="G26" s="61"/>
      <c r="T26" s="43"/>
    </row>
    <row r="27" spans="1:20" x14ac:dyDescent="0.25">
      <c r="B27" s="44"/>
      <c r="C27" s="45"/>
    </row>
    <row r="28" spans="1:20" x14ac:dyDescent="0.25">
      <c r="B28" s="46"/>
      <c r="C28" s="47"/>
    </row>
  </sheetData>
  <pageMargins left="0.7" right="0.7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8"/>
  <sheetViews>
    <sheetView workbookViewId="0">
      <selection activeCell="P15" sqref="P15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90" t="s">
        <v>0</v>
      </c>
      <c r="I1" s="1" t="s">
        <v>15</v>
      </c>
      <c r="Q1" s="2" t="s">
        <v>1</v>
      </c>
      <c r="R1" s="82"/>
      <c r="T1" s="82">
        <v>43149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2">
        <v>11</v>
      </c>
      <c r="B4" s="13" t="s">
        <v>23</v>
      </c>
      <c r="C4" s="14" t="s">
        <v>20</v>
      </c>
      <c r="D4" s="16">
        <v>10</v>
      </c>
      <c r="E4" s="16">
        <v>9</v>
      </c>
      <c r="F4" s="16">
        <v>9</v>
      </c>
      <c r="G4" s="16">
        <v>8</v>
      </c>
      <c r="H4" s="17">
        <v>7</v>
      </c>
      <c r="I4" s="33">
        <v>10</v>
      </c>
      <c r="J4" s="41">
        <v>10</v>
      </c>
      <c r="K4" s="19">
        <v>10</v>
      </c>
      <c r="L4" s="16">
        <v>10</v>
      </c>
      <c r="M4" s="16">
        <v>10</v>
      </c>
      <c r="N4" s="16">
        <v>9</v>
      </c>
      <c r="O4" s="16">
        <v>9</v>
      </c>
      <c r="P4" s="16">
        <v>9</v>
      </c>
      <c r="Q4" s="20">
        <v>9</v>
      </c>
      <c r="R4" s="20">
        <v>9</v>
      </c>
      <c r="S4" s="21">
        <f>SUM(I4:R4)</f>
        <v>95</v>
      </c>
      <c r="T4" s="84">
        <v>95</v>
      </c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88">
        <v>10</v>
      </c>
      <c r="J5" s="48">
        <v>10</v>
      </c>
      <c r="K5" s="48">
        <v>10</v>
      </c>
      <c r="L5" s="29">
        <v>10</v>
      </c>
      <c r="M5" s="29">
        <v>10</v>
      </c>
      <c r="N5" s="29">
        <v>10</v>
      </c>
      <c r="O5" s="29">
        <v>9</v>
      </c>
      <c r="P5" s="29">
        <v>9</v>
      </c>
      <c r="Q5" s="30">
        <v>9</v>
      </c>
      <c r="R5" s="30">
        <v>8</v>
      </c>
      <c r="S5" s="21">
        <f t="shared" ref="S5:S21" si="0">SUM(I5:R5)</f>
        <v>95</v>
      </c>
      <c r="T5" s="74"/>
    </row>
    <row r="6" spans="1:20" ht="15.75" thickBot="1" x14ac:dyDescent="0.3">
      <c r="A6" s="32">
        <v>12</v>
      </c>
      <c r="B6" s="13" t="s">
        <v>14</v>
      </c>
      <c r="C6" s="14" t="s">
        <v>28</v>
      </c>
      <c r="D6" s="16">
        <v>10</v>
      </c>
      <c r="E6" s="16">
        <v>9</v>
      </c>
      <c r="F6" s="16">
        <v>9</v>
      </c>
      <c r="G6" s="16">
        <v>9</v>
      </c>
      <c r="H6" s="17">
        <v>7</v>
      </c>
      <c r="I6" s="83">
        <v>10</v>
      </c>
      <c r="J6" s="19">
        <v>10</v>
      </c>
      <c r="K6" s="19">
        <v>9</v>
      </c>
      <c r="L6" s="16">
        <v>9</v>
      </c>
      <c r="M6" s="16">
        <v>9</v>
      </c>
      <c r="N6" s="16">
        <v>9</v>
      </c>
      <c r="O6" s="16">
        <v>9</v>
      </c>
      <c r="P6" s="16">
        <v>8</v>
      </c>
      <c r="Q6" s="20">
        <v>7</v>
      </c>
      <c r="R6" s="20">
        <v>7</v>
      </c>
      <c r="S6" s="21">
        <f t="shared" si="0"/>
        <v>87</v>
      </c>
      <c r="T6" s="84">
        <v>87</v>
      </c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70">
        <v>10</v>
      </c>
      <c r="J7" s="68">
        <v>10</v>
      </c>
      <c r="K7" s="68">
        <v>9</v>
      </c>
      <c r="L7" s="69">
        <v>9</v>
      </c>
      <c r="M7" s="69">
        <v>9</v>
      </c>
      <c r="N7" s="29">
        <v>8</v>
      </c>
      <c r="O7" s="29">
        <v>8</v>
      </c>
      <c r="P7" s="29">
        <v>8</v>
      </c>
      <c r="Q7" s="31">
        <v>8</v>
      </c>
      <c r="R7" s="31">
        <v>7</v>
      </c>
      <c r="S7" s="21">
        <f t="shared" si="0"/>
        <v>86</v>
      </c>
      <c r="T7" s="81"/>
    </row>
    <row r="8" spans="1:20" ht="15.75" thickBot="1" x14ac:dyDescent="0.3">
      <c r="A8" s="12">
        <v>13</v>
      </c>
      <c r="B8" s="13" t="s">
        <v>34</v>
      </c>
      <c r="C8" s="14" t="s">
        <v>20</v>
      </c>
      <c r="D8" s="16" t="s">
        <v>27</v>
      </c>
      <c r="E8" s="16" t="s">
        <v>27</v>
      </c>
      <c r="F8" s="16" t="s">
        <v>27</v>
      </c>
      <c r="G8" s="16" t="s">
        <v>27</v>
      </c>
      <c r="H8" s="17" t="s">
        <v>27</v>
      </c>
      <c r="I8" s="18" t="s">
        <v>27</v>
      </c>
      <c r="J8" s="19" t="s">
        <v>27</v>
      </c>
      <c r="K8" s="19" t="s">
        <v>27</v>
      </c>
      <c r="L8" s="16" t="s">
        <v>27</v>
      </c>
      <c r="M8" s="16" t="s">
        <v>27</v>
      </c>
      <c r="N8" s="16" t="s">
        <v>27</v>
      </c>
      <c r="O8" s="16" t="s">
        <v>27</v>
      </c>
      <c r="P8" s="16" t="s">
        <v>27</v>
      </c>
      <c r="Q8" s="20" t="s">
        <v>27</v>
      </c>
      <c r="R8" s="20" t="s">
        <v>27</v>
      </c>
      <c r="S8" s="21">
        <f>SUM(I8:R8)</f>
        <v>0</v>
      </c>
      <c r="T8" s="81">
        <v>44</v>
      </c>
    </row>
    <row r="9" spans="1:20" ht="15.75" thickBot="1" x14ac:dyDescent="0.3">
      <c r="A9" s="65"/>
      <c r="B9" s="62" t="s">
        <v>35</v>
      </c>
      <c r="C9" s="35"/>
      <c r="D9" s="25"/>
      <c r="E9" s="25"/>
      <c r="F9" s="25"/>
      <c r="G9" s="25"/>
      <c r="H9" s="26"/>
      <c r="I9" s="88">
        <v>8</v>
      </c>
      <c r="J9" s="28">
        <v>6</v>
      </c>
      <c r="K9" s="28">
        <v>6</v>
      </c>
      <c r="L9" s="29">
        <v>6</v>
      </c>
      <c r="M9" s="29">
        <v>6</v>
      </c>
      <c r="N9" s="29">
        <v>6</v>
      </c>
      <c r="O9" s="29">
        <v>6</v>
      </c>
      <c r="P9" s="29" t="s">
        <v>27</v>
      </c>
      <c r="Q9" s="30" t="s">
        <v>27</v>
      </c>
      <c r="R9" s="30" t="s">
        <v>27</v>
      </c>
      <c r="S9" s="21">
        <f t="shared" si="0"/>
        <v>44</v>
      </c>
      <c r="T9" s="74"/>
    </row>
    <row r="10" spans="1:20" ht="15.75" thickBot="1" x14ac:dyDescent="0.3">
      <c r="A10" s="32">
        <v>14</v>
      </c>
      <c r="B10" s="13" t="s">
        <v>21</v>
      </c>
      <c r="C10" s="14" t="s">
        <v>20</v>
      </c>
      <c r="D10" s="15">
        <v>10</v>
      </c>
      <c r="E10" s="16">
        <v>10</v>
      </c>
      <c r="F10" s="16">
        <v>9</v>
      </c>
      <c r="G10" s="16">
        <v>9</v>
      </c>
      <c r="H10" s="17">
        <v>9</v>
      </c>
      <c r="I10" s="91">
        <v>10</v>
      </c>
      <c r="J10" s="41">
        <v>10</v>
      </c>
      <c r="K10" s="41">
        <v>10</v>
      </c>
      <c r="L10" s="16">
        <v>10</v>
      </c>
      <c r="M10" s="16">
        <v>10</v>
      </c>
      <c r="N10" s="16">
        <v>9</v>
      </c>
      <c r="O10" s="16">
        <v>9</v>
      </c>
      <c r="P10" s="16">
        <v>9</v>
      </c>
      <c r="Q10" s="20">
        <v>9</v>
      </c>
      <c r="R10" s="20">
        <v>9</v>
      </c>
      <c r="S10" s="21">
        <f t="shared" si="0"/>
        <v>95</v>
      </c>
      <c r="T10" s="84">
        <v>97</v>
      </c>
    </row>
    <row r="11" spans="1:20" ht="15.75" thickBot="1" x14ac:dyDescent="0.3">
      <c r="A11" s="65"/>
      <c r="B11" s="23"/>
      <c r="C11" s="24"/>
      <c r="D11" s="25"/>
      <c r="E11" s="25"/>
      <c r="F11" s="25"/>
      <c r="G11" s="25"/>
      <c r="H11" s="26"/>
      <c r="I11" s="70">
        <v>10</v>
      </c>
      <c r="J11" s="92">
        <v>10</v>
      </c>
      <c r="K11" s="92">
        <v>10</v>
      </c>
      <c r="L11" s="93">
        <v>10</v>
      </c>
      <c r="M11" s="93">
        <v>10</v>
      </c>
      <c r="N11" s="29">
        <v>10</v>
      </c>
      <c r="O11" s="29">
        <v>10</v>
      </c>
      <c r="P11" s="29">
        <v>9</v>
      </c>
      <c r="Q11" s="31">
        <v>9</v>
      </c>
      <c r="R11" s="31">
        <v>9</v>
      </c>
      <c r="S11" s="21">
        <f t="shared" si="0"/>
        <v>97</v>
      </c>
      <c r="T11" s="74"/>
    </row>
    <row r="12" spans="1:20" ht="15.75" thickBot="1" x14ac:dyDescent="0.3">
      <c r="A12" s="32">
        <v>15</v>
      </c>
      <c r="B12" s="13" t="s">
        <v>22</v>
      </c>
      <c r="C12" s="14" t="s">
        <v>20</v>
      </c>
      <c r="D12" s="16">
        <v>9</v>
      </c>
      <c r="E12" s="16">
        <v>9</v>
      </c>
      <c r="F12" s="16">
        <v>9</v>
      </c>
      <c r="G12" s="16">
        <v>8</v>
      </c>
      <c r="H12" s="17">
        <v>7</v>
      </c>
      <c r="I12" s="33">
        <v>10</v>
      </c>
      <c r="J12" s="19">
        <v>10</v>
      </c>
      <c r="K12" s="19">
        <v>10</v>
      </c>
      <c r="L12" s="16">
        <v>9</v>
      </c>
      <c r="M12" s="16">
        <v>9</v>
      </c>
      <c r="N12" s="16">
        <v>9</v>
      </c>
      <c r="O12" s="16">
        <v>9</v>
      </c>
      <c r="P12" s="16">
        <v>8</v>
      </c>
      <c r="Q12" s="34">
        <v>8</v>
      </c>
      <c r="R12" s="34">
        <v>8</v>
      </c>
      <c r="S12" s="21">
        <f t="shared" si="0"/>
        <v>90</v>
      </c>
      <c r="T12" s="84">
        <v>90</v>
      </c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27">
        <v>10</v>
      </c>
      <c r="J13" s="28">
        <v>10</v>
      </c>
      <c r="K13" s="28">
        <v>9</v>
      </c>
      <c r="L13" s="29">
        <v>9</v>
      </c>
      <c r="M13" s="29">
        <v>9</v>
      </c>
      <c r="N13" s="29">
        <v>8</v>
      </c>
      <c r="O13" s="29">
        <v>8</v>
      </c>
      <c r="P13" s="29">
        <v>8</v>
      </c>
      <c r="Q13" s="31">
        <v>8</v>
      </c>
      <c r="R13" s="31">
        <v>7</v>
      </c>
      <c r="S13" s="21">
        <f t="shared" si="0"/>
        <v>86</v>
      </c>
      <c r="T13" s="74"/>
    </row>
    <row r="14" spans="1:20" ht="15.75" thickBot="1" x14ac:dyDescent="0.3">
      <c r="A14" s="12"/>
      <c r="B14" s="13"/>
      <c r="C14" s="14"/>
      <c r="D14" s="16"/>
      <c r="E14" s="16"/>
      <c r="F14" s="16"/>
      <c r="G14" s="16"/>
      <c r="H14" s="17"/>
      <c r="I14" s="18"/>
      <c r="J14" s="19"/>
      <c r="K14" s="19"/>
      <c r="L14" s="16"/>
      <c r="M14" s="16"/>
      <c r="N14" s="16"/>
      <c r="O14" s="16"/>
      <c r="P14" s="16"/>
      <c r="Q14" s="34"/>
      <c r="R14" s="34"/>
      <c r="S14" s="21">
        <f t="shared" si="0"/>
        <v>0</v>
      </c>
      <c r="T14" s="84"/>
    </row>
    <row r="15" spans="1:20" ht="15.75" thickBot="1" x14ac:dyDescent="0.3">
      <c r="A15" s="65"/>
      <c r="B15" s="62"/>
      <c r="C15" s="24"/>
      <c r="D15" s="25"/>
      <c r="E15" s="25"/>
      <c r="F15" s="25"/>
      <c r="G15" s="25"/>
      <c r="H15" s="26"/>
      <c r="I15" s="88"/>
      <c r="J15" s="48"/>
      <c r="K15" s="48"/>
      <c r="L15" s="29"/>
      <c r="M15" s="29"/>
      <c r="N15" s="29"/>
      <c r="O15" s="29"/>
      <c r="P15" s="29"/>
      <c r="Q15" s="31"/>
      <c r="R15" s="31"/>
      <c r="S15" s="21">
        <f t="shared" si="0"/>
        <v>0</v>
      </c>
      <c r="T15" s="74"/>
    </row>
    <row r="16" spans="1:20" ht="15.75" thickBot="1" x14ac:dyDescent="0.3">
      <c r="A16" s="12"/>
      <c r="B16" s="13"/>
      <c r="C16" s="14"/>
      <c r="D16" s="16"/>
      <c r="E16" s="16"/>
      <c r="F16" s="16"/>
      <c r="G16" s="16"/>
      <c r="H16" s="17"/>
      <c r="I16" s="33"/>
      <c r="J16" s="19"/>
      <c r="K16" s="19"/>
      <c r="L16" s="16"/>
      <c r="M16" s="16"/>
      <c r="N16" s="16"/>
      <c r="O16" s="16"/>
      <c r="P16" s="16"/>
      <c r="Q16" s="34"/>
      <c r="R16" s="34"/>
      <c r="S16" s="21">
        <f t="shared" si="0"/>
        <v>0</v>
      </c>
      <c r="T16" s="84"/>
    </row>
    <row r="17" spans="1:20" ht="15.75" thickBot="1" x14ac:dyDescent="0.3">
      <c r="A17" s="65"/>
      <c r="B17" s="66"/>
      <c r="C17" s="24"/>
      <c r="D17" s="36"/>
      <c r="E17" s="36"/>
      <c r="F17" s="36"/>
      <c r="G17" s="36"/>
      <c r="H17" s="37"/>
      <c r="I17" s="71"/>
      <c r="J17" s="39"/>
      <c r="K17" s="39"/>
      <c r="L17" s="40"/>
      <c r="M17" s="40"/>
      <c r="N17" s="40"/>
      <c r="O17" s="40"/>
      <c r="P17" s="40"/>
      <c r="Q17" s="31"/>
      <c r="R17" s="31"/>
      <c r="S17" s="21">
        <f t="shared" si="0"/>
        <v>0</v>
      </c>
      <c r="T17" s="74"/>
    </row>
    <row r="18" spans="1:20" ht="15.75" thickBot="1" x14ac:dyDescent="0.3">
      <c r="A18" s="12"/>
      <c r="B18" s="13"/>
      <c r="C18" s="14"/>
      <c r="D18" s="15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21">
        <f t="shared" si="0"/>
        <v>0</v>
      </c>
      <c r="T18" s="84"/>
    </row>
    <row r="19" spans="1:20" ht="15.75" thickBot="1" x14ac:dyDescent="0.3">
      <c r="A19" s="65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74"/>
    </row>
    <row r="20" spans="1:20" ht="15.75" thickBot="1" x14ac:dyDescent="0.3">
      <c r="A20" s="12"/>
      <c r="B20" s="13"/>
      <c r="C20" s="14"/>
      <c r="D20" s="15"/>
      <c r="E20" s="15"/>
      <c r="F20" s="15"/>
      <c r="G20" s="15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84"/>
    </row>
    <row r="21" spans="1:20" ht="15.75" thickBot="1" x14ac:dyDescent="0.3">
      <c r="A21" s="22"/>
      <c r="B21" s="62"/>
      <c r="C21" s="35"/>
      <c r="D21" s="36"/>
      <c r="E21" s="36"/>
      <c r="F21" s="36"/>
      <c r="G21" s="36"/>
      <c r="H21" s="37"/>
      <c r="I21" s="38"/>
      <c r="J21" s="39"/>
      <c r="K21" s="39"/>
      <c r="L21" s="40"/>
      <c r="M21" s="40"/>
      <c r="N21" s="40"/>
      <c r="O21" s="40"/>
      <c r="P21" s="40"/>
      <c r="Q21" s="31"/>
      <c r="R21" s="31"/>
      <c r="S21" s="73">
        <f t="shared" si="0"/>
        <v>0</v>
      </c>
      <c r="T21" s="74"/>
    </row>
    <row r="22" spans="1:20" ht="15.75" thickBot="1" x14ac:dyDescent="0.3"/>
    <row r="23" spans="1:20" x14ac:dyDescent="0.25">
      <c r="B23" s="42" t="s">
        <v>6</v>
      </c>
      <c r="C23" s="42" t="s">
        <v>14</v>
      </c>
      <c r="F23" s="55">
        <v>10</v>
      </c>
      <c r="G23" s="56" t="s">
        <v>9</v>
      </c>
      <c r="H23" s="56"/>
      <c r="I23" s="57"/>
      <c r="T23" s="43"/>
    </row>
    <row r="24" spans="1:20" ht="15.75" thickBot="1" x14ac:dyDescent="0.3">
      <c r="C24" s="42"/>
      <c r="F24" s="58">
        <v>10</v>
      </c>
      <c r="G24" s="59" t="s">
        <v>10</v>
      </c>
      <c r="H24" s="59"/>
      <c r="I24" s="60"/>
      <c r="T24" s="43"/>
    </row>
    <row r="25" spans="1:20" x14ac:dyDescent="0.25">
      <c r="B25" s="52" t="s">
        <v>36</v>
      </c>
      <c r="C25" s="53"/>
      <c r="D25" s="54"/>
      <c r="E25" s="54"/>
      <c r="T25" s="43"/>
    </row>
    <row r="26" spans="1:20" x14ac:dyDescent="0.25">
      <c r="B26" s="44" t="s">
        <v>31</v>
      </c>
      <c r="C26" s="45"/>
      <c r="G26" s="61"/>
      <c r="T26" s="43"/>
    </row>
    <row r="27" spans="1:20" x14ac:dyDescent="0.25">
      <c r="B27" s="44"/>
      <c r="C27" s="45"/>
    </row>
    <row r="28" spans="1:20" x14ac:dyDescent="0.25">
      <c r="B28" s="46"/>
      <c r="C28" s="47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8"/>
  <sheetViews>
    <sheetView workbookViewId="0">
      <selection activeCell="U18" sqref="U18"/>
    </sheetView>
  </sheetViews>
  <sheetFormatPr defaultRowHeight="15" x14ac:dyDescent="0.25"/>
  <cols>
    <col min="2" max="2" width="36.28515625" bestFit="1" customWidth="1"/>
    <col min="3" max="3" width="24.5703125" bestFit="1" customWidth="1"/>
    <col min="4" max="19" width="4.7109375" customWidth="1"/>
  </cols>
  <sheetData>
    <row r="1" spans="1:20" ht="63.75" customHeight="1" x14ac:dyDescent="0.35">
      <c r="B1" s="90" t="s">
        <v>0</v>
      </c>
      <c r="I1" s="1" t="s">
        <v>15</v>
      </c>
      <c r="Q1" s="2" t="s">
        <v>1</v>
      </c>
      <c r="R1" s="82"/>
      <c r="T1" s="82">
        <v>43156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2"/>
      <c r="B4" s="13"/>
      <c r="C4" s="14"/>
      <c r="D4" s="16" t="s">
        <v>37</v>
      </c>
      <c r="E4" s="16" t="s">
        <v>37</v>
      </c>
      <c r="F4" s="16"/>
      <c r="G4" s="16"/>
      <c r="H4" s="17"/>
      <c r="I4" s="18"/>
      <c r="J4" s="19"/>
      <c r="K4" s="19"/>
      <c r="L4" s="16"/>
      <c r="M4" s="16"/>
      <c r="N4" s="16"/>
      <c r="O4" s="16"/>
      <c r="P4" s="16"/>
      <c r="Q4" s="20"/>
      <c r="R4" s="20"/>
      <c r="S4" s="21">
        <f>SUM(I4:R4)</f>
        <v>0</v>
      </c>
      <c r="T4" s="84"/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88"/>
      <c r="J5" s="28"/>
      <c r="K5" s="28"/>
      <c r="L5" s="29"/>
      <c r="M5" s="29"/>
      <c r="N5" s="29"/>
      <c r="O5" s="29"/>
      <c r="P5" s="29"/>
      <c r="Q5" s="30"/>
      <c r="R5" s="30"/>
      <c r="S5" s="21">
        <f t="shared" ref="S5:S21" si="0">SUM(I5:R5)</f>
        <v>0</v>
      </c>
      <c r="T5" s="74"/>
    </row>
    <row r="6" spans="1:20" ht="15.75" thickBot="1" x14ac:dyDescent="0.3">
      <c r="A6" s="32"/>
      <c r="B6" s="13"/>
      <c r="C6" s="14"/>
      <c r="D6" s="16"/>
      <c r="E6" s="16"/>
      <c r="F6" s="16"/>
      <c r="G6" s="16"/>
      <c r="H6" s="17"/>
      <c r="I6" s="91"/>
      <c r="J6" s="41"/>
      <c r="K6" s="41"/>
      <c r="L6" s="15"/>
      <c r="M6" s="15"/>
      <c r="N6" s="16"/>
      <c r="O6" s="16"/>
      <c r="P6" s="16"/>
      <c r="Q6" s="20"/>
      <c r="R6" s="20"/>
      <c r="S6" s="21">
        <f t="shared" si="0"/>
        <v>0</v>
      </c>
      <c r="T6" s="84"/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70"/>
      <c r="J7" s="68"/>
      <c r="K7" s="68"/>
      <c r="L7" s="69"/>
      <c r="M7" s="69"/>
      <c r="N7" s="29"/>
      <c r="O7" s="29"/>
      <c r="P7" s="29"/>
      <c r="Q7" s="31"/>
      <c r="R7" s="31"/>
      <c r="S7" s="21">
        <f t="shared" si="0"/>
        <v>0</v>
      </c>
      <c r="T7" s="81"/>
    </row>
    <row r="8" spans="1:20" ht="15.75" thickBot="1" x14ac:dyDescent="0.3">
      <c r="A8" s="12">
        <v>15</v>
      </c>
      <c r="B8" s="13" t="s">
        <v>22</v>
      </c>
      <c r="C8" s="14" t="s">
        <v>20</v>
      </c>
      <c r="D8" s="16">
        <v>9</v>
      </c>
      <c r="E8" s="16">
        <v>9</v>
      </c>
      <c r="F8" s="16">
        <v>8</v>
      </c>
      <c r="G8" s="16">
        <v>7</v>
      </c>
      <c r="H8" s="17">
        <v>7</v>
      </c>
      <c r="I8" s="18">
        <v>10</v>
      </c>
      <c r="J8" s="19">
        <v>10</v>
      </c>
      <c r="K8" s="19">
        <v>9</v>
      </c>
      <c r="L8" s="16">
        <v>9</v>
      </c>
      <c r="M8" s="16">
        <v>9</v>
      </c>
      <c r="N8" s="16">
        <v>9</v>
      </c>
      <c r="O8" s="16">
        <v>9</v>
      </c>
      <c r="P8" s="16">
        <v>8</v>
      </c>
      <c r="Q8" s="20">
        <v>8</v>
      </c>
      <c r="R8" s="20">
        <v>8</v>
      </c>
      <c r="S8" s="21">
        <f>SUM(I8:R8)</f>
        <v>89</v>
      </c>
      <c r="T8" s="81">
        <v>91</v>
      </c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88">
        <v>10</v>
      </c>
      <c r="J9" s="28">
        <v>10</v>
      </c>
      <c r="K9" s="28">
        <v>9</v>
      </c>
      <c r="L9" s="29">
        <v>9</v>
      </c>
      <c r="M9" s="29">
        <v>9</v>
      </c>
      <c r="N9" s="29">
        <v>9</v>
      </c>
      <c r="O9" s="29">
        <v>9</v>
      </c>
      <c r="P9" s="29">
        <v>9</v>
      </c>
      <c r="Q9" s="30">
        <v>9</v>
      </c>
      <c r="R9" s="30">
        <v>8</v>
      </c>
      <c r="S9" s="21">
        <f t="shared" si="0"/>
        <v>91</v>
      </c>
      <c r="T9" s="74"/>
    </row>
    <row r="10" spans="1:20" ht="15.75" thickBot="1" x14ac:dyDescent="0.3">
      <c r="A10" s="32"/>
      <c r="B10" s="13"/>
      <c r="C10" s="14"/>
      <c r="D10" s="16"/>
      <c r="E10" s="16"/>
      <c r="F10" s="16"/>
      <c r="G10" s="16"/>
      <c r="H10" s="17"/>
      <c r="I10" s="83"/>
      <c r="J10" s="19"/>
      <c r="K10" s="19"/>
      <c r="L10" s="16"/>
      <c r="M10" s="16"/>
      <c r="N10" s="16"/>
      <c r="O10" s="16"/>
      <c r="P10" s="16"/>
      <c r="Q10" s="20"/>
      <c r="R10" s="20"/>
      <c r="S10" s="21">
        <f t="shared" si="0"/>
        <v>0</v>
      </c>
      <c r="T10" s="84"/>
    </row>
    <row r="11" spans="1:20" ht="15.75" thickBot="1" x14ac:dyDescent="0.3">
      <c r="A11" s="65"/>
      <c r="B11" s="23"/>
      <c r="C11" s="24"/>
      <c r="D11" s="25"/>
      <c r="E11" s="25"/>
      <c r="F11" s="25"/>
      <c r="G11" s="25"/>
      <c r="H11" s="26"/>
      <c r="I11" s="70"/>
      <c r="J11" s="68"/>
      <c r="K11" s="68"/>
      <c r="L11" s="69"/>
      <c r="M11" s="69"/>
      <c r="N11" s="29"/>
      <c r="O11" s="29"/>
      <c r="P11" s="29"/>
      <c r="Q11" s="31"/>
      <c r="R11" s="31"/>
      <c r="S11" s="21">
        <f t="shared" si="0"/>
        <v>0</v>
      </c>
      <c r="T11" s="74"/>
    </row>
    <row r="12" spans="1:20" ht="15.75" thickBot="1" x14ac:dyDescent="0.3">
      <c r="A12" s="32"/>
      <c r="B12" s="13"/>
      <c r="C12" s="14"/>
      <c r="D12" s="16"/>
      <c r="E12" s="16"/>
      <c r="F12" s="16"/>
      <c r="G12" s="16"/>
      <c r="H12" s="17"/>
      <c r="I12" s="33"/>
      <c r="J12" s="41"/>
      <c r="K12" s="19"/>
      <c r="L12" s="16"/>
      <c r="M12" s="16"/>
      <c r="N12" s="16"/>
      <c r="O12" s="16"/>
      <c r="P12" s="16"/>
      <c r="Q12" s="34"/>
      <c r="R12" s="34"/>
      <c r="S12" s="21">
        <f t="shared" si="0"/>
        <v>0</v>
      </c>
      <c r="T12" s="84"/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88"/>
      <c r="J13" s="48"/>
      <c r="K13" s="28"/>
      <c r="L13" s="29"/>
      <c r="M13" s="29"/>
      <c r="N13" s="29"/>
      <c r="O13" s="29"/>
      <c r="P13" s="29"/>
      <c r="Q13" s="31"/>
      <c r="R13" s="31"/>
      <c r="S13" s="21">
        <f t="shared" si="0"/>
        <v>0</v>
      </c>
      <c r="T13" s="74"/>
    </row>
    <row r="14" spans="1:20" ht="15.75" thickBot="1" x14ac:dyDescent="0.3">
      <c r="A14" s="12"/>
      <c r="B14" s="13"/>
      <c r="C14" s="14"/>
      <c r="D14" s="16"/>
      <c r="E14" s="16"/>
      <c r="F14" s="16"/>
      <c r="G14" s="16"/>
      <c r="H14" s="17"/>
      <c r="I14" s="18"/>
      <c r="J14" s="19"/>
      <c r="K14" s="19"/>
      <c r="L14" s="16"/>
      <c r="M14" s="16"/>
      <c r="N14" s="16"/>
      <c r="O14" s="16"/>
      <c r="P14" s="16"/>
      <c r="Q14" s="34"/>
      <c r="R14" s="34"/>
      <c r="S14" s="21">
        <f t="shared" si="0"/>
        <v>0</v>
      </c>
      <c r="T14" s="84"/>
    </row>
    <row r="15" spans="1:20" ht="15.75" thickBot="1" x14ac:dyDescent="0.3">
      <c r="A15" s="65"/>
      <c r="B15" s="62"/>
      <c r="C15" s="24"/>
      <c r="D15" s="25"/>
      <c r="E15" s="25"/>
      <c r="F15" s="25"/>
      <c r="G15" s="25"/>
      <c r="H15" s="26"/>
      <c r="I15" s="88"/>
      <c r="J15" s="48"/>
      <c r="K15" s="48"/>
      <c r="L15" s="29"/>
      <c r="M15" s="29"/>
      <c r="N15" s="29"/>
      <c r="O15" s="29"/>
      <c r="P15" s="29"/>
      <c r="Q15" s="31"/>
      <c r="R15" s="31"/>
      <c r="S15" s="21">
        <f t="shared" si="0"/>
        <v>0</v>
      </c>
      <c r="T15" s="74"/>
    </row>
    <row r="16" spans="1:20" ht="15.75" thickBot="1" x14ac:dyDescent="0.3">
      <c r="A16" s="12"/>
      <c r="B16" s="13"/>
      <c r="C16" s="14"/>
      <c r="D16" s="16"/>
      <c r="E16" s="16"/>
      <c r="F16" s="16"/>
      <c r="G16" s="16"/>
      <c r="H16" s="17"/>
      <c r="I16" s="33"/>
      <c r="J16" s="19"/>
      <c r="K16" s="19"/>
      <c r="L16" s="16"/>
      <c r="M16" s="16"/>
      <c r="N16" s="16"/>
      <c r="O16" s="16"/>
      <c r="P16" s="16"/>
      <c r="Q16" s="34"/>
      <c r="R16" s="34"/>
      <c r="S16" s="21">
        <f t="shared" si="0"/>
        <v>0</v>
      </c>
      <c r="T16" s="84"/>
    </row>
    <row r="17" spans="1:20" ht="15.75" thickBot="1" x14ac:dyDescent="0.3">
      <c r="A17" s="65"/>
      <c r="B17" s="66"/>
      <c r="C17" s="24"/>
      <c r="D17" s="36"/>
      <c r="E17" s="36"/>
      <c r="F17" s="36"/>
      <c r="G17" s="36"/>
      <c r="H17" s="37"/>
      <c r="I17" s="71"/>
      <c r="J17" s="39"/>
      <c r="K17" s="39"/>
      <c r="L17" s="40"/>
      <c r="M17" s="40"/>
      <c r="N17" s="40"/>
      <c r="O17" s="40"/>
      <c r="P17" s="40"/>
      <c r="Q17" s="31"/>
      <c r="R17" s="31"/>
      <c r="S17" s="21">
        <f t="shared" si="0"/>
        <v>0</v>
      </c>
      <c r="T17" s="74"/>
    </row>
    <row r="18" spans="1:20" ht="15.75" thickBot="1" x14ac:dyDescent="0.3">
      <c r="A18" s="12"/>
      <c r="B18" s="13"/>
      <c r="C18" s="14"/>
      <c r="D18" s="15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21">
        <f t="shared" si="0"/>
        <v>0</v>
      </c>
      <c r="T18" s="84"/>
    </row>
    <row r="19" spans="1:20" ht="15.75" thickBot="1" x14ac:dyDescent="0.3">
      <c r="A19" s="65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74"/>
    </row>
    <row r="20" spans="1:20" ht="15.75" thickBot="1" x14ac:dyDescent="0.3">
      <c r="A20" s="12"/>
      <c r="B20" s="13"/>
      <c r="C20" s="14"/>
      <c r="D20" s="15"/>
      <c r="E20" s="15"/>
      <c r="F20" s="15"/>
      <c r="G20" s="15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84"/>
    </row>
    <row r="21" spans="1:20" ht="15.75" thickBot="1" x14ac:dyDescent="0.3">
      <c r="A21" s="22"/>
      <c r="B21" s="62"/>
      <c r="C21" s="35"/>
      <c r="D21" s="36"/>
      <c r="E21" s="36"/>
      <c r="F21" s="36"/>
      <c r="G21" s="36"/>
      <c r="H21" s="37"/>
      <c r="I21" s="38"/>
      <c r="J21" s="39"/>
      <c r="K21" s="39"/>
      <c r="L21" s="40"/>
      <c r="M21" s="40"/>
      <c r="N21" s="40"/>
      <c r="O21" s="40"/>
      <c r="P21" s="40"/>
      <c r="Q21" s="31"/>
      <c r="R21" s="31"/>
      <c r="S21" s="73">
        <f t="shared" si="0"/>
        <v>0</v>
      </c>
      <c r="T21" s="74"/>
    </row>
    <row r="22" spans="1:20" ht="15.75" thickBot="1" x14ac:dyDescent="0.3"/>
    <row r="23" spans="1:20" x14ac:dyDescent="0.25">
      <c r="B23" s="42" t="s">
        <v>6</v>
      </c>
      <c r="C23" s="42" t="s">
        <v>14</v>
      </c>
      <c r="F23" s="55">
        <v>10</v>
      </c>
      <c r="G23" s="56" t="s">
        <v>9</v>
      </c>
      <c r="H23" s="56"/>
      <c r="I23" s="57"/>
      <c r="T23" s="43"/>
    </row>
    <row r="24" spans="1:20" ht="15.75" thickBot="1" x14ac:dyDescent="0.3">
      <c r="C24" s="42"/>
      <c r="F24" s="58">
        <v>10</v>
      </c>
      <c r="G24" s="59" t="s">
        <v>10</v>
      </c>
      <c r="H24" s="59"/>
      <c r="I24" s="60"/>
      <c r="T24" s="43"/>
    </row>
    <row r="25" spans="1:20" x14ac:dyDescent="0.25">
      <c r="B25" s="52" t="s">
        <v>32</v>
      </c>
      <c r="C25" s="53"/>
      <c r="D25" s="54"/>
      <c r="E25" s="54"/>
      <c r="T25" s="43"/>
    </row>
    <row r="26" spans="1:20" x14ac:dyDescent="0.25">
      <c r="B26" s="44" t="s">
        <v>33</v>
      </c>
      <c r="C26" s="45"/>
      <c r="G26" s="61"/>
      <c r="T26" s="43"/>
    </row>
    <row r="27" spans="1:20" x14ac:dyDescent="0.25">
      <c r="B27" s="44"/>
      <c r="C27" s="45"/>
    </row>
    <row r="28" spans="1:20" x14ac:dyDescent="0.25">
      <c r="B28" s="46"/>
      <c r="C28" s="4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8"/>
  <sheetViews>
    <sheetView workbookViewId="0">
      <selection activeCell="S1" sqref="S1"/>
    </sheetView>
  </sheetViews>
  <sheetFormatPr defaultRowHeight="15" x14ac:dyDescent="0.25"/>
  <cols>
    <col min="2" max="2" width="34.5703125" bestFit="1" customWidth="1"/>
    <col min="3" max="3" width="24.5703125" bestFit="1" customWidth="1"/>
    <col min="4" max="18" width="4.7109375" customWidth="1"/>
  </cols>
  <sheetData>
    <row r="1" spans="1:20" ht="62.25" customHeight="1" x14ac:dyDescent="0.35">
      <c r="B1" s="72" t="s">
        <v>0</v>
      </c>
      <c r="I1" s="1" t="s">
        <v>17</v>
      </c>
      <c r="Q1" s="2" t="s">
        <v>1</v>
      </c>
      <c r="S1" s="82"/>
      <c r="T1" s="51"/>
    </row>
    <row r="2" spans="1:20" ht="21" x14ac:dyDescent="0.35">
      <c r="B2" s="3"/>
      <c r="I2" s="1"/>
      <c r="Q2" s="49"/>
      <c r="R2" s="50"/>
      <c r="T2" s="4"/>
    </row>
    <row r="3" spans="1:20" ht="15.75" thickBot="1" x14ac:dyDescent="0.3">
      <c r="A3" s="5" t="s">
        <v>8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7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12</v>
      </c>
      <c r="T3" s="48" t="s">
        <v>11</v>
      </c>
    </row>
    <row r="4" spans="1:20" ht="15.75" thickBot="1" x14ac:dyDescent="0.3">
      <c r="A4" s="12"/>
      <c r="B4" s="13"/>
      <c r="C4" s="14"/>
      <c r="D4" s="25"/>
      <c r="E4" s="25"/>
      <c r="F4" s="25"/>
      <c r="G4" s="25"/>
      <c r="H4" s="26"/>
      <c r="I4" s="18"/>
      <c r="J4" s="19"/>
      <c r="K4" s="19"/>
      <c r="L4" s="16"/>
      <c r="M4" s="16"/>
      <c r="N4" s="16"/>
      <c r="O4" s="16"/>
      <c r="P4" s="16"/>
      <c r="Q4" s="20"/>
      <c r="R4" s="20"/>
      <c r="S4" s="63"/>
      <c r="T4" s="63"/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27"/>
      <c r="J5" s="28"/>
      <c r="K5" s="28"/>
      <c r="L5" s="29"/>
      <c r="M5" s="29"/>
      <c r="N5" s="29"/>
      <c r="O5" s="29"/>
      <c r="P5" s="29"/>
      <c r="Q5" s="64"/>
      <c r="R5" s="64"/>
      <c r="S5" s="21">
        <f>SUM(I4:R4,I5:P5)</f>
        <v>0</v>
      </c>
      <c r="T5" s="84">
        <f>S5+'PA1 21.1.2018'!T4</f>
        <v>88</v>
      </c>
    </row>
    <row r="6" spans="1:20" ht="15.75" thickBot="1" x14ac:dyDescent="0.3">
      <c r="A6" s="32"/>
      <c r="B6" s="13"/>
      <c r="C6" s="14"/>
      <c r="D6" s="25"/>
      <c r="E6" s="25"/>
      <c r="F6" s="25"/>
      <c r="G6" s="25"/>
      <c r="H6" s="26"/>
      <c r="I6" s="18"/>
      <c r="J6" s="19"/>
      <c r="K6" s="19"/>
      <c r="L6" s="16"/>
      <c r="M6" s="16"/>
      <c r="N6" s="16"/>
      <c r="O6" s="16"/>
      <c r="P6" s="16"/>
      <c r="Q6" s="20"/>
      <c r="R6" s="20"/>
      <c r="S6" s="63"/>
      <c r="T6" s="63"/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27"/>
      <c r="J7" s="28"/>
      <c r="K7" s="28"/>
      <c r="L7" s="29"/>
      <c r="M7" s="29"/>
      <c r="N7" s="29"/>
      <c r="O7" s="29"/>
      <c r="P7" s="29"/>
      <c r="Q7" s="64"/>
      <c r="R7" s="64"/>
      <c r="S7" s="21">
        <f>SUM(I6:R6,I7:P7)</f>
        <v>0</v>
      </c>
      <c r="T7" s="84">
        <f>S7+'PA1 21.1.2018'!T6</f>
        <v>0</v>
      </c>
    </row>
    <row r="8" spans="1:20" ht="15.75" thickBot="1" x14ac:dyDescent="0.3">
      <c r="A8" s="12"/>
      <c r="B8" s="13"/>
      <c r="C8" s="14"/>
      <c r="D8" s="25"/>
      <c r="E8" s="25"/>
      <c r="F8" s="25"/>
      <c r="G8" s="25"/>
      <c r="H8" s="26"/>
      <c r="I8" s="18"/>
      <c r="J8" s="19"/>
      <c r="K8" s="19"/>
      <c r="L8" s="16"/>
      <c r="M8" s="16"/>
      <c r="N8" s="16"/>
      <c r="O8" s="16"/>
      <c r="P8" s="16"/>
      <c r="Q8" s="20"/>
      <c r="R8" s="20"/>
      <c r="S8" s="63"/>
      <c r="T8" s="63"/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27"/>
      <c r="J9" s="28"/>
      <c r="K9" s="28"/>
      <c r="L9" s="29"/>
      <c r="M9" s="29"/>
      <c r="N9" s="29"/>
      <c r="O9" s="29"/>
      <c r="P9" s="29"/>
      <c r="Q9" s="64"/>
      <c r="R9" s="64"/>
      <c r="S9" s="21">
        <f>SUM(I8:R8,I9:P9)</f>
        <v>0</v>
      </c>
      <c r="T9" s="84">
        <f>S9+'PA1 21.1.2018'!T8</f>
        <v>90</v>
      </c>
    </row>
    <row r="10" spans="1:20" ht="15.75" thickBot="1" x14ac:dyDescent="0.3">
      <c r="A10" s="32"/>
      <c r="B10" s="13"/>
      <c r="C10" s="14"/>
      <c r="D10" s="25"/>
      <c r="E10" s="25"/>
      <c r="F10" s="25"/>
      <c r="G10" s="25"/>
      <c r="H10" s="26"/>
      <c r="I10" s="18"/>
      <c r="J10" s="19"/>
      <c r="K10" s="19"/>
      <c r="L10" s="16"/>
      <c r="M10" s="16"/>
      <c r="N10" s="16"/>
      <c r="O10" s="16"/>
      <c r="P10" s="16"/>
      <c r="Q10" s="20"/>
      <c r="R10" s="20"/>
      <c r="S10" s="63"/>
      <c r="T10" s="63"/>
    </row>
    <row r="11" spans="1:20" ht="15.75" thickBot="1" x14ac:dyDescent="0.3">
      <c r="A11" s="65"/>
      <c r="B11" s="23"/>
      <c r="C11" s="24"/>
      <c r="D11" s="25"/>
      <c r="E11" s="25"/>
      <c r="F11" s="25"/>
      <c r="G11" s="25"/>
      <c r="H11" s="26"/>
      <c r="I11" s="27"/>
      <c r="J11" s="28"/>
      <c r="K11" s="28"/>
      <c r="L11" s="29"/>
      <c r="M11" s="29"/>
      <c r="N11" s="29"/>
      <c r="O11" s="29"/>
      <c r="P11" s="29"/>
      <c r="Q11" s="64"/>
      <c r="R11" s="64"/>
      <c r="S11" s="21">
        <f>SUM(I10:R10,I11:P11)</f>
        <v>0</v>
      </c>
      <c r="T11" s="84">
        <f>S11+'PA1 21.1.2018'!T10</f>
        <v>0</v>
      </c>
    </row>
    <row r="12" spans="1:20" ht="15.75" thickBot="1" x14ac:dyDescent="0.3">
      <c r="A12" s="32"/>
      <c r="B12" s="13"/>
      <c r="C12" s="14"/>
      <c r="D12" s="25"/>
      <c r="E12" s="25"/>
      <c r="F12" s="25"/>
      <c r="G12" s="25"/>
      <c r="H12" s="26"/>
      <c r="I12" s="18"/>
      <c r="J12" s="19"/>
      <c r="K12" s="19"/>
      <c r="L12" s="16"/>
      <c r="M12" s="16"/>
      <c r="N12" s="16"/>
      <c r="O12" s="16"/>
      <c r="P12" s="16"/>
      <c r="Q12" s="20"/>
      <c r="R12" s="20"/>
      <c r="S12" s="63"/>
      <c r="T12" s="63"/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27"/>
      <c r="J13" s="28"/>
      <c r="K13" s="28"/>
      <c r="L13" s="29"/>
      <c r="M13" s="29"/>
      <c r="N13" s="29"/>
      <c r="O13" s="29"/>
      <c r="P13" s="29"/>
      <c r="Q13" s="64"/>
      <c r="R13" s="64"/>
      <c r="S13" s="21">
        <f>SUM(I12:R12,I13:P13)</f>
        <v>0</v>
      </c>
      <c r="T13" s="84">
        <f>S13+'PA1 21.1.2018'!T12</f>
        <v>0</v>
      </c>
    </row>
    <row r="14" spans="1:20" ht="15.75" thickBot="1" x14ac:dyDescent="0.3">
      <c r="A14" s="12"/>
      <c r="B14" s="13"/>
      <c r="C14" s="14"/>
      <c r="D14" s="25"/>
      <c r="E14" s="25"/>
      <c r="F14" s="25"/>
      <c r="G14" s="25"/>
      <c r="H14" s="26"/>
      <c r="I14" s="18"/>
      <c r="J14" s="19"/>
      <c r="K14" s="19"/>
      <c r="L14" s="16"/>
      <c r="M14" s="16"/>
      <c r="N14" s="16"/>
      <c r="O14" s="16"/>
      <c r="P14" s="16"/>
      <c r="Q14" s="20"/>
      <c r="R14" s="20"/>
      <c r="S14" s="63"/>
      <c r="T14" s="63"/>
    </row>
    <row r="15" spans="1:20" ht="15.75" thickBot="1" x14ac:dyDescent="0.3">
      <c r="A15" s="65"/>
      <c r="B15" s="62"/>
      <c r="C15" s="24"/>
      <c r="D15" s="25"/>
      <c r="E15" s="25"/>
      <c r="F15" s="25"/>
      <c r="G15" s="25"/>
      <c r="H15" s="26"/>
      <c r="I15" s="27"/>
      <c r="J15" s="28"/>
      <c r="K15" s="28"/>
      <c r="L15" s="29"/>
      <c r="M15" s="85"/>
      <c r="N15" s="85"/>
      <c r="O15" s="85"/>
      <c r="P15" s="85"/>
      <c r="Q15" s="64"/>
      <c r="R15" s="64"/>
      <c r="S15" s="21">
        <f>SUM(I14:R14,I15:P15)</f>
        <v>0</v>
      </c>
      <c r="T15" s="84">
        <f>S15+'PA1 21.1.2018'!T14</f>
        <v>0</v>
      </c>
    </row>
    <row r="16" spans="1:20" ht="15.75" thickBot="1" x14ac:dyDescent="0.3">
      <c r="A16" s="12"/>
      <c r="B16" s="13"/>
      <c r="C16" s="14"/>
      <c r="D16" s="25"/>
      <c r="E16" s="25"/>
      <c r="F16" s="25"/>
      <c r="G16" s="25"/>
      <c r="H16" s="26"/>
      <c r="I16" s="18"/>
      <c r="J16" s="19"/>
      <c r="K16" s="19"/>
      <c r="L16" s="16"/>
      <c r="M16" s="16"/>
      <c r="N16" s="16"/>
      <c r="O16" s="16"/>
      <c r="P16" s="16"/>
      <c r="Q16" s="20"/>
      <c r="R16" s="20"/>
      <c r="S16" s="63"/>
      <c r="T16" s="63"/>
    </row>
    <row r="17" spans="1:20" ht="15.75" thickBot="1" x14ac:dyDescent="0.3">
      <c r="A17" s="65"/>
      <c r="B17" s="66"/>
      <c r="C17" s="24"/>
      <c r="D17" s="25"/>
      <c r="E17" s="25"/>
      <c r="F17" s="25"/>
      <c r="G17" s="25"/>
      <c r="H17" s="26"/>
      <c r="I17" s="27"/>
      <c r="J17" s="28"/>
      <c r="K17" s="28"/>
      <c r="L17" s="29"/>
      <c r="M17" s="29"/>
      <c r="N17" s="29"/>
      <c r="O17" s="29"/>
      <c r="P17" s="29"/>
      <c r="Q17" s="64"/>
      <c r="R17" s="64"/>
      <c r="S17" s="21">
        <f>SUM(I16:R16,I17:P17)</f>
        <v>0</v>
      </c>
      <c r="T17" s="84">
        <f>S17+'PA1 21.1.2018'!T16</f>
        <v>0</v>
      </c>
    </row>
    <row r="18" spans="1:20" ht="15.75" thickBot="1" x14ac:dyDescent="0.3">
      <c r="A18" s="12"/>
      <c r="B18" s="13"/>
      <c r="C18" s="14"/>
      <c r="D18" s="25"/>
      <c r="E18" s="25"/>
      <c r="F18" s="25"/>
      <c r="G18" s="25"/>
      <c r="H18" s="26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63"/>
      <c r="T18" s="63"/>
    </row>
    <row r="19" spans="1:20" ht="15.75" thickBot="1" x14ac:dyDescent="0.3">
      <c r="A19" s="65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64"/>
      <c r="R19" s="64"/>
      <c r="S19" s="21">
        <f>SUM(I18:R18,I19:P19)</f>
        <v>0</v>
      </c>
      <c r="T19" s="84">
        <f>S19+'PA1 21.1.2018'!T18</f>
        <v>0</v>
      </c>
    </row>
    <row r="20" spans="1:20" ht="15.75" thickBot="1" x14ac:dyDescent="0.3">
      <c r="A20" s="12"/>
      <c r="B20" s="13"/>
      <c r="C20" s="14"/>
      <c r="D20" s="25"/>
      <c r="E20" s="25"/>
      <c r="F20" s="25"/>
      <c r="G20" s="25"/>
      <c r="H20" s="26"/>
      <c r="I20" s="18"/>
      <c r="J20" s="19"/>
      <c r="K20" s="19"/>
      <c r="L20" s="16"/>
      <c r="M20" s="16"/>
      <c r="N20" s="16"/>
      <c r="O20" s="16"/>
      <c r="P20" s="16"/>
      <c r="Q20" s="20"/>
      <c r="R20" s="20"/>
      <c r="S20" s="63"/>
      <c r="T20" s="63"/>
    </row>
    <row r="21" spans="1:20" ht="15.75" thickBot="1" x14ac:dyDescent="0.3">
      <c r="A21" s="22"/>
      <c r="B21" s="62"/>
      <c r="C21" s="35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64"/>
      <c r="R21" s="64"/>
      <c r="S21" s="21">
        <f>SUM(I20:R20,I21:P21)</f>
        <v>0</v>
      </c>
      <c r="T21" s="84">
        <f>S21+'PA1 21.1.2018'!T20</f>
        <v>0</v>
      </c>
    </row>
    <row r="22" spans="1:20" ht="15.75" thickBot="1" x14ac:dyDescent="0.3"/>
    <row r="23" spans="1:20" x14ac:dyDescent="0.25">
      <c r="B23" s="42" t="s">
        <v>16</v>
      </c>
      <c r="C23" s="42" t="s">
        <v>14</v>
      </c>
      <c r="F23" s="55">
        <v>10</v>
      </c>
      <c r="G23" s="56" t="s">
        <v>9</v>
      </c>
      <c r="H23" s="56"/>
      <c r="I23" s="57"/>
      <c r="T23" s="43"/>
    </row>
    <row r="24" spans="1:20" ht="15.75" thickBot="1" x14ac:dyDescent="0.3">
      <c r="C24" s="42" t="s">
        <v>13</v>
      </c>
      <c r="F24" s="58">
        <v>10</v>
      </c>
      <c r="G24" s="59" t="s">
        <v>10</v>
      </c>
      <c r="H24" s="59"/>
      <c r="I24" s="60"/>
      <c r="T24" s="43"/>
    </row>
    <row r="25" spans="1:20" x14ac:dyDescent="0.25">
      <c r="B25" s="52" t="s">
        <v>18</v>
      </c>
      <c r="C25" s="53"/>
      <c r="D25" s="54"/>
      <c r="E25" s="54"/>
      <c r="T25" s="43"/>
    </row>
    <row r="26" spans="1:20" x14ac:dyDescent="0.25">
      <c r="B26" s="44" t="s">
        <v>19</v>
      </c>
      <c r="C26" s="45"/>
      <c r="G26" s="61"/>
      <c r="T26" s="43"/>
    </row>
    <row r="27" spans="1:20" x14ac:dyDescent="0.25">
      <c r="B27" s="44"/>
      <c r="C27" s="45"/>
    </row>
    <row r="28" spans="1:20" x14ac:dyDescent="0.25">
      <c r="B28" s="46"/>
      <c r="C28" s="4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8"/>
  <sheetViews>
    <sheetView workbookViewId="0">
      <selection sqref="A1:XFD1048576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90" t="s">
        <v>0</v>
      </c>
      <c r="I1" s="1" t="s">
        <v>15</v>
      </c>
      <c r="Q1" s="2" t="s">
        <v>1</v>
      </c>
      <c r="R1" s="82"/>
      <c r="T1" s="82">
        <v>43177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2">
        <v>11</v>
      </c>
      <c r="B4" s="13" t="s">
        <v>24</v>
      </c>
      <c r="C4" s="14" t="s">
        <v>20</v>
      </c>
      <c r="D4" s="16">
        <v>9</v>
      </c>
      <c r="E4" s="16">
        <v>9</v>
      </c>
      <c r="F4" s="16">
        <v>9</v>
      </c>
      <c r="G4" s="16">
        <v>9</v>
      </c>
      <c r="H4" s="17">
        <v>9</v>
      </c>
      <c r="I4" s="33">
        <v>10</v>
      </c>
      <c r="J4" s="41">
        <v>10</v>
      </c>
      <c r="K4" s="41">
        <v>10</v>
      </c>
      <c r="L4" s="15">
        <v>10</v>
      </c>
      <c r="M4" s="16">
        <v>10</v>
      </c>
      <c r="N4" s="16">
        <v>10</v>
      </c>
      <c r="O4" s="16">
        <v>9</v>
      </c>
      <c r="P4" s="16">
        <v>9</v>
      </c>
      <c r="Q4" s="20">
        <v>9</v>
      </c>
      <c r="R4" s="20">
        <v>6</v>
      </c>
      <c r="S4" s="21">
        <f>SUM(I4:R4)</f>
        <v>93</v>
      </c>
      <c r="T4" s="84">
        <v>93</v>
      </c>
    </row>
    <row r="5" spans="1:20" ht="15.75" thickBot="1" x14ac:dyDescent="0.3">
      <c r="A5" s="65"/>
      <c r="B5" s="87" t="s">
        <v>35</v>
      </c>
      <c r="C5" s="24"/>
      <c r="D5" s="25"/>
      <c r="E5" s="25"/>
      <c r="F5" s="25"/>
      <c r="G5" s="25"/>
      <c r="H5" s="26"/>
      <c r="I5" s="88">
        <v>10</v>
      </c>
      <c r="J5" s="48">
        <v>10</v>
      </c>
      <c r="K5" s="28">
        <v>10</v>
      </c>
      <c r="L5" s="29">
        <v>9</v>
      </c>
      <c r="M5" s="29">
        <v>9</v>
      </c>
      <c r="N5" s="29">
        <v>9</v>
      </c>
      <c r="O5" s="29">
        <v>9</v>
      </c>
      <c r="P5" s="29">
        <v>9</v>
      </c>
      <c r="Q5" s="30">
        <v>8</v>
      </c>
      <c r="R5" s="30">
        <v>7</v>
      </c>
      <c r="S5" s="21">
        <f t="shared" ref="S5:S21" si="0">SUM(I5:R5)</f>
        <v>90</v>
      </c>
      <c r="T5" s="74"/>
    </row>
    <row r="6" spans="1:20" ht="15.75" thickBot="1" x14ac:dyDescent="0.3">
      <c r="A6" s="32">
        <v>12</v>
      </c>
      <c r="B6" s="13" t="s">
        <v>23</v>
      </c>
      <c r="C6" s="14" t="s">
        <v>20</v>
      </c>
      <c r="D6" s="15">
        <v>10</v>
      </c>
      <c r="E6" s="16">
        <v>10</v>
      </c>
      <c r="F6" s="16">
        <v>10</v>
      </c>
      <c r="G6" s="16">
        <v>10</v>
      </c>
      <c r="H6" s="17">
        <v>9</v>
      </c>
      <c r="I6" s="91">
        <v>10</v>
      </c>
      <c r="J6" s="41">
        <v>10</v>
      </c>
      <c r="K6" s="41">
        <v>10</v>
      </c>
      <c r="L6" s="16">
        <v>10</v>
      </c>
      <c r="M6" s="16">
        <v>10</v>
      </c>
      <c r="N6" s="16">
        <v>10</v>
      </c>
      <c r="O6" s="16">
        <v>10</v>
      </c>
      <c r="P6" s="16">
        <v>9</v>
      </c>
      <c r="Q6" s="20">
        <v>9</v>
      </c>
      <c r="R6" s="20">
        <v>8</v>
      </c>
      <c r="S6" s="21">
        <f t="shared" si="0"/>
        <v>96</v>
      </c>
      <c r="T6" s="84">
        <v>96</v>
      </c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67">
        <v>10</v>
      </c>
      <c r="J7" s="68">
        <v>9</v>
      </c>
      <c r="K7" s="68">
        <v>9</v>
      </c>
      <c r="L7" s="69">
        <v>8</v>
      </c>
      <c r="M7" s="69">
        <v>8</v>
      </c>
      <c r="N7" s="29">
        <v>8</v>
      </c>
      <c r="O7" s="29">
        <v>6</v>
      </c>
      <c r="P7" s="29">
        <v>6</v>
      </c>
      <c r="Q7" s="31">
        <v>0</v>
      </c>
      <c r="R7" s="31">
        <v>0</v>
      </c>
      <c r="S7" s="21">
        <f t="shared" si="0"/>
        <v>64</v>
      </c>
      <c r="T7" s="81"/>
    </row>
    <row r="8" spans="1:20" ht="15.75" thickBot="1" x14ac:dyDescent="0.3">
      <c r="A8" s="12">
        <v>13</v>
      </c>
      <c r="B8" s="13" t="s">
        <v>34</v>
      </c>
      <c r="C8" s="14" t="s">
        <v>20</v>
      </c>
      <c r="D8" s="15">
        <v>10</v>
      </c>
      <c r="E8" s="16">
        <v>9</v>
      </c>
      <c r="F8" s="16">
        <v>9</v>
      </c>
      <c r="G8" s="16">
        <v>9</v>
      </c>
      <c r="H8" s="17">
        <v>8</v>
      </c>
      <c r="I8" s="18">
        <v>10</v>
      </c>
      <c r="J8" s="19">
        <v>10</v>
      </c>
      <c r="K8" s="19">
        <v>10</v>
      </c>
      <c r="L8" s="16">
        <v>9</v>
      </c>
      <c r="M8" s="16">
        <v>9</v>
      </c>
      <c r="N8" s="16">
        <v>8</v>
      </c>
      <c r="O8" s="16">
        <v>8</v>
      </c>
      <c r="P8" s="16">
        <v>8</v>
      </c>
      <c r="Q8" s="20">
        <v>7</v>
      </c>
      <c r="R8" s="20">
        <v>7</v>
      </c>
      <c r="S8" s="21">
        <f>SUM(I8:R8)</f>
        <v>86</v>
      </c>
      <c r="T8" s="81">
        <v>89</v>
      </c>
    </row>
    <row r="9" spans="1:20" ht="15.75" thickBot="1" x14ac:dyDescent="0.3">
      <c r="A9" s="65"/>
      <c r="B9" s="62" t="s">
        <v>35</v>
      </c>
      <c r="C9" s="35"/>
      <c r="D9" s="25"/>
      <c r="E9" s="25"/>
      <c r="F9" s="25"/>
      <c r="G9" s="25"/>
      <c r="H9" s="26"/>
      <c r="I9" s="88">
        <v>10</v>
      </c>
      <c r="J9" s="28">
        <v>10</v>
      </c>
      <c r="K9" s="28">
        <v>10</v>
      </c>
      <c r="L9" s="29">
        <v>10</v>
      </c>
      <c r="M9" s="29">
        <v>9</v>
      </c>
      <c r="N9" s="29">
        <v>9</v>
      </c>
      <c r="O9" s="29">
        <v>8</v>
      </c>
      <c r="P9" s="29">
        <v>8</v>
      </c>
      <c r="Q9" s="30">
        <v>8</v>
      </c>
      <c r="R9" s="30">
        <v>7</v>
      </c>
      <c r="S9" s="21">
        <f t="shared" si="0"/>
        <v>89</v>
      </c>
      <c r="T9" s="74"/>
    </row>
    <row r="10" spans="1:20" ht="15.75" thickBot="1" x14ac:dyDescent="0.3">
      <c r="A10" s="32">
        <v>14</v>
      </c>
      <c r="B10" s="13" t="s">
        <v>21</v>
      </c>
      <c r="C10" s="14" t="s">
        <v>20</v>
      </c>
      <c r="D10" s="15">
        <v>10</v>
      </c>
      <c r="E10" s="15">
        <v>10</v>
      </c>
      <c r="F10" s="16">
        <v>10</v>
      </c>
      <c r="G10" s="16">
        <v>9</v>
      </c>
      <c r="H10" s="17">
        <v>9</v>
      </c>
      <c r="I10" s="91">
        <v>10</v>
      </c>
      <c r="J10" s="41">
        <v>10</v>
      </c>
      <c r="K10" s="41">
        <v>10</v>
      </c>
      <c r="L10" s="15">
        <v>10</v>
      </c>
      <c r="M10" s="15">
        <v>10</v>
      </c>
      <c r="N10" s="16">
        <v>10</v>
      </c>
      <c r="O10" s="16">
        <v>10</v>
      </c>
      <c r="P10" s="16">
        <v>10</v>
      </c>
      <c r="Q10" s="20">
        <v>9</v>
      </c>
      <c r="R10" s="20">
        <v>9</v>
      </c>
      <c r="S10" s="21">
        <f t="shared" si="0"/>
        <v>98</v>
      </c>
      <c r="T10" s="84">
        <v>98</v>
      </c>
    </row>
    <row r="11" spans="1:20" ht="15.75" thickBot="1" x14ac:dyDescent="0.3">
      <c r="A11" s="65"/>
      <c r="B11" s="23"/>
      <c r="C11" s="24"/>
      <c r="D11" s="25"/>
      <c r="E11" s="25"/>
      <c r="F11" s="25"/>
      <c r="G11" s="25"/>
      <c r="H11" s="26"/>
      <c r="I11" s="70">
        <v>10</v>
      </c>
      <c r="J11" s="92">
        <v>10</v>
      </c>
      <c r="K11" s="92">
        <v>10</v>
      </c>
      <c r="L11" s="93">
        <v>10</v>
      </c>
      <c r="M11" s="93">
        <v>10</v>
      </c>
      <c r="N11" s="94">
        <v>10</v>
      </c>
      <c r="O11" s="29">
        <v>10</v>
      </c>
      <c r="P11" s="29">
        <v>10</v>
      </c>
      <c r="Q11" s="31">
        <v>9</v>
      </c>
      <c r="R11" s="31">
        <v>9</v>
      </c>
      <c r="S11" s="21">
        <f t="shared" si="0"/>
        <v>98</v>
      </c>
      <c r="T11" s="74"/>
    </row>
    <row r="12" spans="1:20" ht="15.75" thickBot="1" x14ac:dyDescent="0.3">
      <c r="A12" s="32">
        <v>15</v>
      </c>
      <c r="B12" s="13" t="s">
        <v>22</v>
      </c>
      <c r="C12" s="14" t="s">
        <v>20</v>
      </c>
      <c r="D12" s="15">
        <v>10</v>
      </c>
      <c r="E12" s="16">
        <v>9</v>
      </c>
      <c r="F12" s="16">
        <v>8</v>
      </c>
      <c r="G12" s="16">
        <v>8</v>
      </c>
      <c r="H12" s="17">
        <v>7</v>
      </c>
      <c r="I12" s="33">
        <v>10</v>
      </c>
      <c r="J12" s="19">
        <v>10</v>
      </c>
      <c r="K12" s="19">
        <v>9</v>
      </c>
      <c r="L12" s="16">
        <v>9</v>
      </c>
      <c r="M12" s="16">
        <v>9</v>
      </c>
      <c r="N12" s="16">
        <v>9</v>
      </c>
      <c r="O12" s="16">
        <v>8</v>
      </c>
      <c r="P12" s="16">
        <v>8</v>
      </c>
      <c r="Q12" s="34">
        <v>8</v>
      </c>
      <c r="R12" s="34">
        <v>7</v>
      </c>
      <c r="S12" s="21">
        <f t="shared" si="0"/>
        <v>87</v>
      </c>
      <c r="T12" s="84">
        <v>87</v>
      </c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27">
        <v>10</v>
      </c>
      <c r="J13" s="28">
        <v>10</v>
      </c>
      <c r="K13" s="28">
        <v>9</v>
      </c>
      <c r="L13" s="29">
        <v>9</v>
      </c>
      <c r="M13" s="29">
        <v>9</v>
      </c>
      <c r="N13" s="29">
        <v>8</v>
      </c>
      <c r="O13" s="29">
        <v>8</v>
      </c>
      <c r="P13" s="29">
        <v>8</v>
      </c>
      <c r="Q13" s="31">
        <v>8</v>
      </c>
      <c r="R13" s="31">
        <v>8</v>
      </c>
      <c r="S13" s="21">
        <f t="shared" si="0"/>
        <v>87</v>
      </c>
      <c r="T13" s="74"/>
    </row>
    <row r="14" spans="1:20" ht="15.75" thickBot="1" x14ac:dyDescent="0.3">
      <c r="A14" s="12"/>
      <c r="B14" s="13"/>
      <c r="C14" s="14"/>
      <c r="D14" s="16"/>
      <c r="E14" s="16"/>
      <c r="F14" s="16"/>
      <c r="G14" s="16"/>
      <c r="H14" s="17"/>
      <c r="I14" s="18"/>
      <c r="J14" s="19"/>
      <c r="K14" s="19"/>
      <c r="L14" s="16"/>
      <c r="M14" s="16"/>
      <c r="N14" s="16"/>
      <c r="O14" s="16"/>
      <c r="P14" s="16"/>
      <c r="Q14" s="34"/>
      <c r="R14" s="34"/>
      <c r="S14" s="21">
        <f t="shared" si="0"/>
        <v>0</v>
      </c>
      <c r="T14" s="84"/>
    </row>
    <row r="15" spans="1:20" ht="15.75" thickBot="1" x14ac:dyDescent="0.3">
      <c r="A15" s="65"/>
      <c r="B15" s="62"/>
      <c r="C15" s="24"/>
      <c r="D15" s="25"/>
      <c r="E15" s="25"/>
      <c r="F15" s="25"/>
      <c r="G15" s="25"/>
      <c r="H15" s="26"/>
      <c r="I15" s="88"/>
      <c r="J15" s="48"/>
      <c r="K15" s="48"/>
      <c r="L15" s="29"/>
      <c r="M15" s="29"/>
      <c r="N15" s="29"/>
      <c r="O15" s="29"/>
      <c r="P15" s="29"/>
      <c r="Q15" s="31"/>
      <c r="R15" s="31"/>
      <c r="S15" s="21">
        <f t="shared" si="0"/>
        <v>0</v>
      </c>
      <c r="T15" s="74"/>
    </row>
    <row r="16" spans="1:20" ht="15.75" thickBot="1" x14ac:dyDescent="0.3">
      <c r="A16" s="12"/>
      <c r="B16" s="13"/>
      <c r="C16" s="14"/>
      <c r="D16" s="16"/>
      <c r="E16" s="16"/>
      <c r="F16" s="16"/>
      <c r="G16" s="16"/>
      <c r="H16" s="17"/>
      <c r="I16" s="33"/>
      <c r="J16" s="19"/>
      <c r="K16" s="19"/>
      <c r="L16" s="16"/>
      <c r="M16" s="16"/>
      <c r="N16" s="16"/>
      <c r="O16" s="16"/>
      <c r="P16" s="16"/>
      <c r="Q16" s="34"/>
      <c r="R16" s="34"/>
      <c r="S16" s="21">
        <f t="shared" si="0"/>
        <v>0</v>
      </c>
      <c r="T16" s="84"/>
    </row>
    <row r="17" spans="1:20" ht="15.75" thickBot="1" x14ac:dyDescent="0.3">
      <c r="A17" s="65"/>
      <c r="B17" s="66"/>
      <c r="C17" s="24"/>
      <c r="D17" s="36"/>
      <c r="E17" s="36"/>
      <c r="F17" s="36"/>
      <c r="G17" s="36"/>
      <c r="H17" s="37"/>
      <c r="I17" s="71"/>
      <c r="J17" s="39"/>
      <c r="K17" s="39"/>
      <c r="L17" s="40"/>
      <c r="M17" s="40"/>
      <c r="N17" s="40"/>
      <c r="O17" s="40"/>
      <c r="P17" s="40"/>
      <c r="Q17" s="31"/>
      <c r="R17" s="31"/>
      <c r="S17" s="21">
        <f t="shared" si="0"/>
        <v>0</v>
      </c>
      <c r="T17" s="74"/>
    </row>
    <row r="18" spans="1:20" ht="15.75" thickBot="1" x14ac:dyDescent="0.3">
      <c r="A18" s="12"/>
      <c r="B18" s="13"/>
      <c r="C18" s="14"/>
      <c r="D18" s="15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21">
        <f t="shared" si="0"/>
        <v>0</v>
      </c>
      <c r="T18" s="84"/>
    </row>
    <row r="19" spans="1:20" ht="15.75" thickBot="1" x14ac:dyDescent="0.3">
      <c r="A19" s="65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74"/>
    </row>
    <row r="20" spans="1:20" ht="15.75" thickBot="1" x14ac:dyDescent="0.3">
      <c r="A20" s="12"/>
      <c r="B20" s="13"/>
      <c r="C20" s="14"/>
      <c r="D20" s="15"/>
      <c r="E20" s="15"/>
      <c r="F20" s="15"/>
      <c r="G20" s="15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84"/>
    </row>
    <row r="21" spans="1:20" ht="15.75" thickBot="1" x14ac:dyDescent="0.3">
      <c r="A21" s="22"/>
      <c r="B21" s="62"/>
      <c r="C21" s="35"/>
      <c r="D21" s="36"/>
      <c r="E21" s="36"/>
      <c r="F21" s="36"/>
      <c r="G21" s="36"/>
      <c r="H21" s="37"/>
      <c r="I21" s="38"/>
      <c r="J21" s="39"/>
      <c r="K21" s="39"/>
      <c r="L21" s="40"/>
      <c r="M21" s="40"/>
      <c r="N21" s="40"/>
      <c r="O21" s="40"/>
      <c r="P21" s="40"/>
      <c r="Q21" s="31"/>
      <c r="R21" s="31"/>
      <c r="S21" s="73">
        <f t="shared" si="0"/>
        <v>0</v>
      </c>
      <c r="T21" s="74"/>
    </row>
    <row r="22" spans="1:20" ht="15.75" thickBot="1" x14ac:dyDescent="0.3"/>
    <row r="23" spans="1:20" x14ac:dyDescent="0.25">
      <c r="B23" s="42" t="s">
        <v>6</v>
      </c>
      <c r="C23" s="42" t="s">
        <v>14</v>
      </c>
      <c r="F23" s="55">
        <v>10</v>
      </c>
      <c r="G23" s="56" t="s">
        <v>9</v>
      </c>
      <c r="H23" s="56"/>
      <c r="I23" s="57"/>
      <c r="T23" s="43"/>
    </row>
    <row r="24" spans="1:20" ht="15.75" thickBot="1" x14ac:dyDescent="0.3">
      <c r="C24" s="42"/>
      <c r="F24" s="58">
        <v>10</v>
      </c>
      <c r="G24" s="59" t="s">
        <v>10</v>
      </c>
      <c r="H24" s="59"/>
      <c r="I24" s="60"/>
      <c r="T24" s="43"/>
    </row>
    <row r="25" spans="1:20" x14ac:dyDescent="0.25">
      <c r="B25" s="52" t="s">
        <v>36</v>
      </c>
      <c r="C25" s="53"/>
      <c r="D25" s="54"/>
      <c r="E25" s="54"/>
      <c r="T25" s="43"/>
    </row>
    <row r="26" spans="1:20" x14ac:dyDescent="0.25">
      <c r="B26" s="44" t="s">
        <v>31</v>
      </c>
      <c r="C26" s="45"/>
      <c r="G26" s="61"/>
      <c r="T26" s="43"/>
    </row>
    <row r="27" spans="1:20" x14ac:dyDescent="0.25">
      <c r="B27" s="44"/>
      <c r="C27" s="45"/>
    </row>
    <row r="28" spans="1:20" x14ac:dyDescent="0.25">
      <c r="B28" s="46"/>
      <c r="C28" s="4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17</vt:i4>
      </vt:variant>
    </vt:vector>
  </HeadingPairs>
  <TitlesOfParts>
    <vt:vector size="17" baseType="lpstr">
      <vt:lpstr>PA1 14.1.2018</vt:lpstr>
      <vt:lpstr>PA1 21.1.2018</vt:lpstr>
      <vt:lpstr>PA1 28.1.2018</vt:lpstr>
      <vt:lpstr>PA1 04022018</vt:lpstr>
      <vt:lpstr>PA1 11022018</vt:lpstr>
      <vt:lpstr>PA1 18022018</vt:lpstr>
      <vt:lpstr>PA1 25.2.2018</vt:lpstr>
      <vt:lpstr>PA2</vt:lpstr>
      <vt:lpstr>PA1 18.3.2018</vt:lpstr>
      <vt:lpstr>PA1 25.3.2018</vt:lpstr>
      <vt:lpstr>PA1 1.4.2018</vt:lpstr>
      <vt:lpstr>PA1 8.4.2018</vt:lpstr>
      <vt:lpstr>PA1 15.4.2018</vt:lpstr>
      <vt:lpstr>PA1 22.4.2018</vt:lpstr>
      <vt:lpstr>PA1 29.4.2018</vt:lpstr>
      <vt:lpstr>PA1 6.5.2018</vt:lpstr>
      <vt:lpstr>PA1 27.5.2018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 Rousu</dc:creator>
  <cp:lastModifiedBy>Tero Hyttinen</cp:lastModifiedBy>
  <cp:lastPrinted>2018-02-12T18:57:27Z</cp:lastPrinted>
  <dcterms:created xsi:type="dcterms:W3CDTF">2015-01-11T08:54:42Z</dcterms:created>
  <dcterms:modified xsi:type="dcterms:W3CDTF">2018-05-27T14:44:27Z</dcterms:modified>
</cp:coreProperties>
</file>